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50" yWindow="105" windowWidth="12825" windowHeight="11790"/>
  </bookViews>
  <sheets>
    <sheet name="Instructions" sheetId="8" r:id="rId1"/>
    <sheet name="TAFS detail" sheetId="4" r:id="rId2"/>
    <sheet name="Account Total" sheetId="5" r:id="rId3"/>
    <sheet name="Bureau Total" sheetId="6" r:id="rId4"/>
    <sheet name="Agency Total" sheetId="7" r:id="rId5"/>
    <sheet name="Raw Data" sheetId="1" r:id="rId6"/>
  </sheets>
  <definedNames>
    <definedName name="_xlnm.Print_Area" localSheetId="2">'Account Total'!$A:$I</definedName>
    <definedName name="_xlnm.Print_Area" localSheetId="4">'Agency Total'!$A:$H</definedName>
    <definedName name="_xlnm.Print_Area" localSheetId="3">'Bureau Total'!$A:$I</definedName>
    <definedName name="_xlnm.Print_Area" localSheetId="1">'TAFS detail'!$A:$O</definedName>
    <definedName name="_xlnm.Print_Titles" localSheetId="2">'Account Total'!$1:$8</definedName>
    <definedName name="_xlnm.Print_Titles" localSheetId="4">'Agency Total'!$1:$8</definedName>
    <definedName name="_xlnm.Print_Titles" localSheetId="3">'Bureau Total'!$1:$8</definedName>
    <definedName name="_xlnm.Print_Titles" localSheetId="1">'TAFS detail'!$1:$8</definedName>
    <definedName name="Query_from_MAXP" localSheetId="5" hidden="1">'Raw Data'!$A$1:$AB$674</definedName>
  </definedNames>
  <calcPr calcId="145621"/>
  <pivotCaches>
    <pivotCache cacheId="1037" r:id="rId7"/>
  </pivotCaches>
</workbook>
</file>

<file path=xl/calcChain.xml><?xml version="1.0" encoding="utf-8"?>
<calcChain xmlns="http://schemas.openxmlformats.org/spreadsheetml/2006/main">
  <c r="I5" i="6" l="1"/>
  <c r="O4" i="4" l="1"/>
  <c r="A2" i="7" l="1"/>
  <c r="H6" i="7"/>
  <c r="A2" i="6"/>
  <c r="A2" i="5"/>
  <c r="A2" i="4"/>
  <c r="I4" i="5"/>
</calcChain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  <parameters count="1">
      <parameter name="Parameter1" prompt="Parameter1"/>
    </parameters>
  </connection>
</connections>
</file>

<file path=xl/sharedStrings.xml><?xml version="1.0" encoding="utf-8"?>
<sst xmlns="http://schemas.openxmlformats.org/spreadsheetml/2006/main" count="21783" uniqueCount="292">
  <si>
    <t>RPT_YR</t>
  </si>
  <si>
    <t>AGENCY</t>
  </si>
  <si>
    <t>BUREAU</t>
  </si>
  <si>
    <t>OMB_ACCT</t>
  </si>
  <si>
    <t>TRAG</t>
  </si>
  <si>
    <t>ALLOC</t>
  </si>
  <si>
    <t>TRACCT</t>
  </si>
  <si>
    <t>FY1</t>
  </si>
  <si>
    <t>FY2</t>
  </si>
  <si>
    <t>STAT</t>
  </si>
  <si>
    <t>CRED_IND</t>
  </si>
  <si>
    <t>COHORT</t>
  </si>
  <si>
    <t>LINENO</t>
  </si>
  <si>
    <t>LINE_DESC</t>
  </si>
  <si>
    <t>CAT_B</t>
  </si>
  <si>
    <t>F2_USER_ID</t>
  </si>
  <si>
    <t>TAFS</t>
  </si>
  <si>
    <t>AGENCY_TITLE</t>
  </si>
  <si>
    <t>LAST_UPDATED</t>
  </si>
  <si>
    <t/>
  </si>
  <si>
    <t>X</t>
  </si>
  <si>
    <t>U</t>
  </si>
  <si>
    <t>1000</t>
  </si>
  <si>
    <t>Unob Bal: Brought forward, October 1</t>
  </si>
  <si>
    <t>1050</t>
  </si>
  <si>
    <t>Unob Bal: Unobligated balance (total)</t>
  </si>
  <si>
    <t>1910</t>
  </si>
  <si>
    <t>Total budgetary resources (disc. and mand.)</t>
  </si>
  <si>
    <t>2002</t>
  </si>
  <si>
    <t>2004</t>
  </si>
  <si>
    <t>Direct obligations incurred (total)</t>
  </si>
  <si>
    <t>2500</t>
  </si>
  <si>
    <t>Total budgetary resources</t>
  </si>
  <si>
    <t>3000</t>
  </si>
  <si>
    <t>3020</t>
  </si>
  <si>
    <t>Ob Bal: Obligations incurred: Unexpired accounts</t>
  </si>
  <si>
    <t>3090</t>
  </si>
  <si>
    <t>3100</t>
  </si>
  <si>
    <t>1021</t>
  </si>
  <si>
    <t>Unob Bal: Recov of prior year unpaid obligations</t>
  </si>
  <si>
    <t>001</t>
  </si>
  <si>
    <t>2403</t>
  </si>
  <si>
    <t>Unob Bal: Unapportioned: Other</t>
  </si>
  <si>
    <t>3040</t>
  </si>
  <si>
    <t>Ob Bal: Outlays (gross)</t>
  </si>
  <si>
    <t>4011</t>
  </si>
  <si>
    <t>Disc: Outlays from balances</t>
  </si>
  <si>
    <t>4020</t>
  </si>
  <si>
    <t>Disc: Total outlays, gross</t>
  </si>
  <si>
    <t>4080</t>
  </si>
  <si>
    <t>Disc: Outlays, net</t>
  </si>
  <si>
    <t>4190</t>
  </si>
  <si>
    <t>Outlays, net  (disc. and mand.)</t>
  </si>
  <si>
    <t>011</t>
  </si>
  <si>
    <t>012</t>
  </si>
  <si>
    <t>015</t>
  </si>
  <si>
    <t>013</t>
  </si>
  <si>
    <t>09</t>
  </si>
  <si>
    <t>11</t>
  </si>
  <si>
    <t>1100</t>
  </si>
  <si>
    <t>BA: Disc: Appropriation</t>
  </si>
  <si>
    <t>1160</t>
  </si>
  <si>
    <t>BA: Disc: Appropriation (total)</t>
  </si>
  <si>
    <t>1900</t>
  </si>
  <si>
    <t>Budget authority total (disc. and mand.)</t>
  </si>
  <si>
    <t>2201</t>
  </si>
  <si>
    <t>Unob Bal: Apportioned: Avail in the current period</t>
  </si>
  <si>
    <t>4000</t>
  </si>
  <si>
    <t>Disc: Budget authority, gross</t>
  </si>
  <si>
    <t>4010</t>
  </si>
  <si>
    <t>Disc: Outlays from new authority</t>
  </si>
  <si>
    <t>4070</t>
  </si>
  <si>
    <t>Disc: Budget authority, net</t>
  </si>
  <si>
    <t>4180</t>
  </si>
  <si>
    <t>Budget authority, net (disc. and mand.)</t>
  </si>
  <si>
    <t>014</t>
  </si>
  <si>
    <t>4101</t>
  </si>
  <si>
    <t>Mand: Outlays from balances</t>
  </si>
  <si>
    <t>4110</t>
  </si>
  <si>
    <t>Mand: Total outlays, gross</t>
  </si>
  <si>
    <t>4170</t>
  </si>
  <si>
    <t>Mand: Outlays, net</t>
  </si>
  <si>
    <t>1700</t>
  </si>
  <si>
    <t>BA: Disc: Spending auth: Collected</t>
  </si>
  <si>
    <t>1750</t>
  </si>
  <si>
    <t>BA: Disc: Spending auth: Total</t>
  </si>
  <si>
    <t>4040</t>
  </si>
  <si>
    <t>Disc: Offsets against gross BA and outlays (total)</t>
  </si>
  <si>
    <t>3010</t>
  </si>
  <si>
    <t>Ob Bal: SOY: Uncoll cust paymt brought forwd Oct 1</t>
  </si>
  <si>
    <t>Ob Bal: EOY: Uncoll cust payments fm Fed srcs, EOY</t>
  </si>
  <si>
    <t>1200</t>
  </si>
  <si>
    <t>BA: Mand: Appropriation</t>
  </si>
  <si>
    <t>1235</t>
  </si>
  <si>
    <t>BA: Mand: Appropriations precluded from obligation</t>
  </si>
  <si>
    <t>1260</t>
  </si>
  <si>
    <t>BA: Mand: Appropriations (total)</t>
  </si>
  <si>
    <t>4090</t>
  </si>
  <si>
    <t>Mand: Budget authority, gross</t>
  </si>
  <si>
    <t>4100</t>
  </si>
  <si>
    <t>Mand: Outlays from new authority</t>
  </si>
  <si>
    <t>4160</t>
  </si>
  <si>
    <t>Mand: Budget authority, net</t>
  </si>
  <si>
    <t>2001</t>
  </si>
  <si>
    <t>Direct obs incurred: Category A (by quarter)</t>
  </si>
  <si>
    <t>2203</t>
  </si>
  <si>
    <t>Unob Bal: Apportioned: Anticipated</t>
  </si>
  <si>
    <t>Ob Bal: Recov, prior year unpaid obs, unexp accts</t>
  </si>
  <si>
    <t>0400</t>
  </si>
  <si>
    <t>1740</t>
  </si>
  <si>
    <t>BA: Disc: Spending auth:Antic colls, reimbs, other</t>
  </si>
  <si>
    <t>1800</t>
  </si>
  <si>
    <t>BA: Mand: Spending auth: Collected</t>
  </si>
  <si>
    <t>1840</t>
  </si>
  <si>
    <t>BA: Mand: Spending auth:Antic colls, reimbs, other</t>
  </si>
  <si>
    <t>1850</t>
  </si>
  <si>
    <t>BA: Mand: Spending auth: Total</t>
  </si>
  <si>
    <t>4123</t>
  </si>
  <si>
    <t>Mand: Offsets, BA and OL: Collections, nonFed srcs</t>
  </si>
  <si>
    <t>4130</t>
  </si>
  <si>
    <t>Mand: Offsets against gross BA and outlays (total)</t>
  </si>
  <si>
    <t>4150</t>
  </si>
  <si>
    <t>Mand: Additional offsets against BA only (total)</t>
  </si>
  <si>
    <t>1801</t>
  </si>
  <si>
    <t>BA: Mand: Spending auth: Chng uncoll paymt Fed src</t>
  </si>
  <si>
    <t>3050</t>
  </si>
  <si>
    <t>Ob Bal: Change, uncoll cust paymt, Fed srcs, unexp</t>
  </si>
  <si>
    <t>4140</t>
  </si>
  <si>
    <t>Mand: Offset, BA: Chng in uncol pay, Fed src, unex</t>
  </si>
  <si>
    <t>0200</t>
  </si>
  <si>
    <t>12</t>
  </si>
  <si>
    <t>0206</t>
  </si>
  <si>
    <t>4120</t>
  </si>
  <si>
    <t>Mand: Offsets, BA and OL: Collections fm Fed srcs</t>
  </si>
  <si>
    <t>1201</t>
  </si>
  <si>
    <t>1250</t>
  </si>
  <si>
    <t>BA: Mand: Anticipated appropriation</t>
  </si>
  <si>
    <t>0800</t>
  </si>
  <si>
    <t>03</t>
  </si>
  <si>
    <t>04</t>
  </si>
  <si>
    <t>01</t>
  </si>
  <si>
    <t>02</t>
  </si>
  <si>
    <t>OFFICE OF MANAGEMENT AND BUDGET</t>
  </si>
  <si>
    <t>(Dollars in thousands)</t>
  </si>
  <si>
    <t>SECTION</t>
  </si>
  <si>
    <t>Change in Obligated Balance</t>
  </si>
  <si>
    <t>Budgetary Resources</t>
  </si>
  <si>
    <t>Status of Budgetary Resources</t>
  </si>
  <si>
    <t>Budget Authority and Outlays, Net</t>
  </si>
  <si>
    <t>SECTION_NO</t>
  </si>
  <si>
    <t>LINE_TYPE</t>
  </si>
  <si>
    <t>D</t>
  </si>
  <si>
    <t>S</t>
  </si>
  <si>
    <t>AMT_NOV</t>
  </si>
  <si>
    <t>Sum of AMT_NOV</t>
  </si>
  <si>
    <t>(All)</t>
  </si>
  <si>
    <t>TAFS_ACCT</t>
  </si>
  <si>
    <t>BUREAU_TITLE</t>
  </si>
  <si>
    <t>OMB_ACCOUNT</t>
  </si>
  <si>
    <t>Lineno</t>
  </si>
  <si>
    <t>Line Description</t>
  </si>
  <si>
    <t>CAT B</t>
  </si>
  <si>
    <t>Nov Amt</t>
  </si>
  <si>
    <t>Report Filter:</t>
  </si>
  <si>
    <t>FIN_ACCTS</t>
  </si>
  <si>
    <t>Non-Financing Accounts</t>
  </si>
  <si>
    <t>Line No</t>
  </si>
  <si>
    <t>Nov AMT</t>
  </si>
  <si>
    <t>F2_USER</t>
  </si>
  <si>
    <t>F2 User</t>
  </si>
  <si>
    <t>2012</t>
  </si>
  <si>
    <t>Ob Bal: SOY: Unpaid obs brought forwd, Oct 1</t>
  </si>
  <si>
    <t>2011-12-23</t>
  </si>
  <si>
    <t>Ob Bal: EOY: Unpaid obligations</t>
  </si>
  <si>
    <t>Obligated balance, start of year</t>
  </si>
  <si>
    <t>3200</t>
  </si>
  <si>
    <t>Obligated balance, end of year</t>
  </si>
  <si>
    <t>2490</t>
  </si>
  <si>
    <t>Unob Bal: end of year</t>
  </si>
  <si>
    <t>3060</t>
  </si>
  <si>
    <t>3070</t>
  </si>
  <si>
    <t>13</t>
  </si>
  <si>
    <t>All Programs</t>
  </si>
  <si>
    <t>099</t>
  </si>
  <si>
    <t>BA: Mand: Appropriation (special or trust fund)</t>
  </si>
  <si>
    <t>Office of Personnel Management</t>
  </si>
  <si>
    <t xml:space="preserve">027-00-0100   Salaries and Expenses                                           </t>
  </si>
  <si>
    <t>24</t>
  </si>
  <si>
    <t>0100</t>
  </si>
  <si>
    <t>HGONZALE</t>
  </si>
  <si>
    <t>24-0100 /X - Salaries and Expenses</t>
  </si>
  <si>
    <t xml:space="preserve"> / hlgonzal@opm.gov</t>
  </si>
  <si>
    <t>24-0100 12/13 - Salaries and Expenses</t>
  </si>
  <si>
    <t>24-0100 /12 - Salaries and Expenses</t>
  </si>
  <si>
    <t>1701</t>
  </si>
  <si>
    <t>BA: Disc: Spending auth: Chng uncoll paymt Fed src</t>
  </si>
  <si>
    <t>2102</t>
  </si>
  <si>
    <t>Reimbursable obs incurred: Category B (by project)</t>
  </si>
  <si>
    <t>2104</t>
  </si>
  <si>
    <t>Reimbursable obligations incurred (total)</t>
  </si>
  <si>
    <t>4030</t>
  </si>
  <si>
    <t>Disc: Offsets, BA and OL: Collections fm Fed srcs</t>
  </si>
  <si>
    <t>4050</t>
  </si>
  <si>
    <t>Disc: Offset, BA: Chng in uncol pay, Fed src, unex</t>
  </si>
  <si>
    <t>4060</t>
  </si>
  <si>
    <t>Disc: Additional offsets against BA only (total)</t>
  </si>
  <si>
    <t>24-0100 11/12 - Salaries and Expenses</t>
  </si>
  <si>
    <t>E</t>
  </si>
  <si>
    <t>24-0100 /11 - Salaries and Expenses</t>
  </si>
  <si>
    <t>2101</t>
  </si>
  <si>
    <t>Reimbursable obs incurred: Category A (by quarter)</t>
  </si>
  <si>
    <t>3011</t>
  </si>
  <si>
    <t>Ob Bal: Obligations incurred: Expired accounts</t>
  </si>
  <si>
    <t>3041</t>
  </si>
  <si>
    <t>Ob Bal: Recov, prior year unpaid obs, exp accts</t>
  </si>
  <si>
    <t>3071</t>
  </si>
  <si>
    <t>Ob Bal: Change, uncoll cust paymt, Fed srcs, exp</t>
  </si>
  <si>
    <t>4051</t>
  </si>
  <si>
    <t>Disc: Offset, BA: Chng in uncol pay, Fed src, exp</t>
  </si>
  <si>
    <t>10</t>
  </si>
  <si>
    <t>24-0100 10/11 - Salaries and Expenses</t>
  </si>
  <si>
    <t>24-0100 /10 - Salaries and Expenses</t>
  </si>
  <si>
    <t>24-0100 /09 - Salaries and Expenses</t>
  </si>
  <si>
    <t>08</t>
  </si>
  <si>
    <t>24-0100 /08 - Salaries and Expenses</t>
  </si>
  <si>
    <t>07</t>
  </si>
  <si>
    <t>24-0100 /07 - Salaries and Expenses</t>
  </si>
  <si>
    <t>05</t>
  </si>
  <si>
    <t>24-0100 05/07 - Salaries and Expenses</t>
  </si>
  <si>
    <t>06</t>
  </si>
  <si>
    <t>24-0100 06/07 - Salaries and Expenses</t>
  </si>
  <si>
    <t>0600</t>
  </si>
  <si>
    <t>TSMIT569</t>
  </si>
  <si>
    <t>24-0600 /X - Building Delegation Fund</t>
  </si>
  <si>
    <t xml:space="preserve"> / tanya.smith@opm.gov</t>
  </si>
  <si>
    <t>002</t>
  </si>
  <si>
    <t xml:space="preserve">027-00-0400   Office of Inspector General                                     </t>
  </si>
  <si>
    <t>24-0400 /12 - Office of Inspector General</t>
  </si>
  <si>
    <t>24-0400 /11 - Office of Inspector General</t>
  </si>
  <si>
    <t>24-0400 /10 - Office of Inspector General</t>
  </si>
  <si>
    <t>24-0400 /09 - Office of Inspector General</t>
  </si>
  <si>
    <t>24-0400 /08 - Office of Inspector General</t>
  </si>
  <si>
    <t>24-0400 /07 - Office of Inspector General</t>
  </si>
  <si>
    <t xml:space="preserve">027-00-0206   Government Payment for Annuitants, Employees Health Benefits    </t>
  </si>
  <si>
    <t>THERRMAN</t>
  </si>
  <si>
    <t>24-0206 /X - Government Payment for Annuitants, Employees Health Benefits</t>
  </si>
  <si>
    <t>Tue V. Herrmann / tvherrma@opm.gov</t>
  </si>
  <si>
    <t>2301</t>
  </si>
  <si>
    <t>Unob Bal: Exempt fm Appor: Avail in current period</t>
  </si>
  <si>
    <t xml:space="preserve">027-00-0500   Government Payment for Annuitants, Employee Life Insurance      </t>
  </si>
  <si>
    <t>0500</t>
  </si>
  <si>
    <t>LBRADFOR</t>
  </si>
  <si>
    <t>24-0500 /X - Government Payment for Annuitants, Employee Life Insurance</t>
  </si>
  <si>
    <t>Luther Bradford / luther.bradford@opm.gov</t>
  </si>
  <si>
    <t xml:space="preserve">027-00-0200   Payment to Civil Service Retirement and Disability Fund         </t>
  </si>
  <si>
    <t>ZSHAFFI</t>
  </si>
  <si>
    <t>24-0200 /12 - Payment to Civil Service Retirement and Disability Fund</t>
  </si>
  <si>
    <t>Zaffar Shaffi / zshaffi@opm.gov</t>
  </si>
  <si>
    <t xml:space="preserve">027-00-0800   Flexible Benefits Plan Reserve                                  </t>
  </si>
  <si>
    <t>24-0800 /X - Flexible Benefits Plan Reserve</t>
  </si>
  <si>
    <t xml:space="preserve">027-00-4571   Revolving Fund                                                  </t>
  </si>
  <si>
    <t>4571</t>
  </si>
  <si>
    <t>JRJONES</t>
  </si>
  <si>
    <t>24-4571 /X - Revolving Fund</t>
  </si>
  <si>
    <t>Jennifer R. Jones / jennifer.jones@opm.gov</t>
  </si>
  <si>
    <t>003</t>
  </si>
  <si>
    <t>004</t>
  </si>
  <si>
    <t xml:space="preserve">027-00-8135   Civil Service Retirement and Disability Fund                    </t>
  </si>
  <si>
    <t>8135</t>
  </si>
  <si>
    <t>1101</t>
  </si>
  <si>
    <t>BA: Disc: Appropriation (special or trust fund)</t>
  </si>
  <si>
    <t>24-8135 /X - Civil Service Retirement and Disability Fund</t>
  </si>
  <si>
    <t>ALL PROGRAMS</t>
  </si>
  <si>
    <t>098</t>
  </si>
  <si>
    <t xml:space="preserve">027-00-8424   Employees Life Insurance Fund                                   </t>
  </si>
  <si>
    <t>8424</t>
  </si>
  <si>
    <t>24-8424 /X - Employees Life Insurance Fund</t>
  </si>
  <si>
    <t>1702</t>
  </si>
  <si>
    <t>BA: Disc: Spending auth: Previously unavailable</t>
  </si>
  <si>
    <t>Administration</t>
  </si>
  <si>
    <t>Long Term Care Administra</t>
  </si>
  <si>
    <t>Payment of Benefits</t>
  </si>
  <si>
    <t>4121</t>
  </si>
  <si>
    <t>Mand: Offsets, BA and OL: Collect, int, Fed secur</t>
  </si>
  <si>
    <t xml:space="preserve">027-00-9981   Employees and Retired Employees Health Benefits Funds           </t>
  </si>
  <si>
    <t>8440</t>
  </si>
  <si>
    <t>24-8440 /X - Employees Health Benefits Fund</t>
  </si>
  <si>
    <t>Benefit Payments</t>
  </si>
  <si>
    <t>Dental/Vision Administrat</t>
  </si>
  <si>
    <t>Payments from OPM Conting</t>
  </si>
  <si>
    <t>8445</t>
  </si>
  <si>
    <t>24-8445 /X - Retired Employees Health Benefits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</si>
</sst>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5"/>
      </top>
      <bottom/>
      <diagonal/>
    </border>
    <border>
      <left/>
      <right/>
      <top style="thin">
        <color indexed="65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 style="thin">
        <color auto="1"/>
      </bottom>
      <diagonal/>
    </border>
    <border>
      <left/>
      <right style="thin">
        <color indexed="8"/>
      </right>
      <top style="thin">
        <color indexed="65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5"/>
      </top>
      <bottom style="thin">
        <color auto="1"/>
      </bottom>
      <diagonal/>
    </border>
    <border>
      <left/>
      <right/>
      <top/>
      <bottom style="thin">
        <color indexed="6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5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pivotButton="1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3" fontId="0" fillId="0" borderId="0" xfId="0" applyNumberFormat="1" applyAlignment="1">
      <alignment horizontal="center"/>
    </xf>
    <xf numFmtId="3" fontId="0" fillId="0" borderId="0" xfId="0" applyNumberFormat="1" applyAlignment="1"/>
    <xf numFmtId="3" fontId="0" fillId="0" borderId="0" xfId="0" applyNumberFormat="1"/>
    <xf numFmtId="3" fontId="0" fillId="0" borderId="4" xfId="0" applyNumberFormat="1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/>
    <xf numFmtId="0" fontId="0" fillId="0" borderId="0" xfId="0" applyBorder="1"/>
    <xf numFmtId="0" fontId="0" fillId="0" borderId="0" xfId="0" applyFont="1" applyBorder="1"/>
    <xf numFmtId="3" fontId="0" fillId="0" borderId="8" xfId="0" applyNumberForma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3" xfId="0" applyBorder="1" applyAlignment="1"/>
    <xf numFmtId="0" fontId="0" fillId="0" borderId="10" xfId="0" pivotButton="1" applyBorder="1"/>
    <xf numFmtId="0" fontId="1" fillId="0" borderId="0" xfId="0" applyFont="1" applyAlignment="1">
      <alignment horizontal="right"/>
    </xf>
    <xf numFmtId="0" fontId="0" fillId="0" borderId="11" xfId="0" applyBorder="1"/>
    <xf numFmtId="0" fontId="0" fillId="0" borderId="12" xfId="0" applyBorder="1"/>
    <xf numFmtId="3" fontId="0" fillId="0" borderId="0" xfId="0" applyNumberFormat="1" applyBorder="1" applyAlignment="1"/>
    <xf numFmtId="3" fontId="0" fillId="0" borderId="13" xfId="0" applyNumberFormat="1" applyBorder="1"/>
    <xf numFmtId="0" fontId="0" fillId="0" borderId="0" xfId="0" applyBorder="1" applyAlignment="1">
      <alignment horizontal="left"/>
    </xf>
    <xf numFmtId="3" fontId="0" fillId="0" borderId="14" xfId="0" applyNumberFormat="1" applyBorder="1"/>
    <xf numFmtId="3" fontId="0" fillId="0" borderId="8" xfId="0" applyNumberFormat="1" applyBorder="1" applyAlignment="1"/>
    <xf numFmtId="3" fontId="1" fillId="0" borderId="4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0" fillId="0" borderId="0" xfId="0" applyFont="1" applyAlignment="1"/>
    <xf numFmtId="0" fontId="0" fillId="0" borderId="0" xfId="0" applyAlignment="1">
      <alignment horizontal="center"/>
    </xf>
    <xf numFmtId="3" fontId="0" fillId="0" borderId="17" xfId="0" applyNumberForma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9" xfId="0" applyNumberFormat="1" applyBorder="1"/>
    <xf numFmtId="3" fontId="0" fillId="0" borderId="22" xfId="0" applyNumberFormat="1" applyBorder="1" applyAlignment="1"/>
    <xf numFmtId="3" fontId="0" fillId="0" borderId="9" xfId="0" applyNumberFormat="1" applyBorder="1" applyAlignment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3" fontId="0" fillId="0" borderId="0" xfId="0" applyNumberFormat="1" applyBorder="1"/>
    <xf numFmtId="3" fontId="0" fillId="0" borderId="2" xfId="0" applyNumberFormat="1" applyBorder="1"/>
    <xf numFmtId="3" fontId="0" fillId="0" borderId="6" xfId="0" applyNumberFormat="1" applyBorder="1"/>
  </cellXfs>
  <cellStyles count="1">
    <cellStyle name="Normal" xfId="0" builtinId="0"/>
  </cellStyles>
  <dxfs count="925">
    <dxf>
      <border>
        <bottom style="thin">
          <color auto="1"/>
        </bottom>
        <vertical/>
        <horizontal/>
      </border>
    </dxf>
    <dxf>
      <font>
        <b/>
        <i val="0"/>
      </font>
    </dxf>
    <dxf>
      <border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border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>
        <left/>
        <right/>
      </border>
    </dxf>
    <dxf>
      <border>
        <left/>
        <right/>
      </border>
    </dxf>
    <dxf>
      <numFmt numFmtId="3" formatCode="#,##0"/>
    </dxf>
    <dxf>
      <numFmt numFmtId="3" formatCode="#,##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>
        <left/>
        <right/>
      </border>
    </dxf>
    <dxf>
      <border>
        <left/>
        <right/>
      </border>
    </dxf>
    <dxf>
      <numFmt numFmtId="3" formatCode="#,##0"/>
    </dxf>
    <dxf>
      <numFmt numFmtId="3" formatCode="#,##0"/>
    </dxf>
    <dxf>
      <alignment horizontal="general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border>
        <left/>
      </border>
    </dxf>
    <dxf>
      <border>
        <left/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general" vertical="bottom" textRotation="0" wrapText="0" indent="0" justifyLastLine="0" shrinkToFit="0" readingOrder="0"/>
    </dxf>
    <dxf>
      <border>
        <right/>
      </border>
    </dxf>
    <dxf>
      <numFmt numFmtId="3" formatCode="#,##0"/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right/>
        <bottom/>
      </border>
    </dxf>
    <dxf>
      <border>
        <left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142875</xdr:rowOff>
    </xdr:from>
    <xdr:to>
      <xdr:col>11</xdr:col>
      <xdr:colOff>19049</xdr:colOff>
      <xdr:row>9</xdr:row>
      <xdr:rowOff>152400</xdr:rowOff>
    </xdr:to>
    <xdr:sp macro="" textlink="">
      <xdr:nvSpPr>
        <xdr:cNvPr id="2" name="TextBox 1"/>
        <xdr:cNvSpPr txBox="1"/>
      </xdr:nvSpPr>
      <xdr:spPr>
        <a:xfrm>
          <a:off x="323850" y="333375"/>
          <a:ext cx="5429249" cy="1724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u="sng"/>
            <a:t>Instructions on how to use the new SF 133 report for additional reporting periods</a:t>
          </a:r>
        </a:p>
        <a:p>
          <a:endParaRPr lang="en-US" sz="1100"/>
        </a:p>
        <a:p>
          <a:r>
            <a:rPr lang="en-US" sz="1100"/>
            <a:t>The S</a:t>
          </a:r>
          <a:r>
            <a:rPr lang="en-US" sz="1100" baseline="0"/>
            <a:t>F 133 data is available in 4 different worksheets: TAFS detail, Account Total, Bureau Total and Agency Total.   Each of the worksheets can be filtered to get to a specific  Bureau, OMB Account, TAFS or Financing Type (for the Bureau and Agency Totals). </a:t>
          </a:r>
        </a:p>
        <a:p>
          <a:endParaRPr lang="en-US" sz="1100" baseline="0"/>
        </a:p>
        <a:p>
          <a:r>
            <a:rPr lang="en-US" sz="1100" baseline="0"/>
            <a:t>To filter, there are drop down menus found in cells A5:A7 which can be used to find a specific item.  There are two ways to filter the report.</a:t>
          </a:r>
        </a:p>
        <a:p>
          <a:r>
            <a:rPr lang="en-US" sz="1100" baseline="0"/>
            <a:t>      </a:t>
          </a:r>
        </a:p>
        <a:p>
          <a:endParaRPr lang="en-US" sz="1100" baseline="0"/>
        </a:p>
      </xdr:txBody>
    </xdr:sp>
    <xdr:clientData/>
  </xdr:twoCellAnchor>
  <xdr:twoCellAnchor>
    <xdr:from>
      <xdr:col>2</xdr:col>
      <xdr:colOff>9525</xdr:colOff>
      <xdr:row>33</xdr:row>
      <xdr:rowOff>19050</xdr:rowOff>
    </xdr:from>
    <xdr:to>
      <xdr:col>11</xdr:col>
      <xdr:colOff>28575</xdr:colOff>
      <xdr:row>35</xdr:row>
      <xdr:rowOff>171449</xdr:rowOff>
    </xdr:to>
    <xdr:sp macro="" textlink="">
      <xdr:nvSpPr>
        <xdr:cNvPr id="7" name="TextBox 6"/>
        <xdr:cNvSpPr txBox="1"/>
      </xdr:nvSpPr>
      <xdr:spPr>
        <a:xfrm>
          <a:off x="619125" y="6496050"/>
          <a:ext cx="5105400" cy="533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2) You</a:t>
          </a:r>
          <a:r>
            <a:rPr lang="en-US" sz="1100" baseline="0"/>
            <a:t> can deselect (All) and then go down and select the accounts that you would like to see.</a:t>
          </a:r>
          <a:endParaRPr lang="en-US" sz="1100"/>
        </a:p>
      </xdr:txBody>
    </xdr:sp>
    <xdr:clientData/>
  </xdr:twoCellAnchor>
  <xdr:twoCellAnchor editAs="oneCell">
    <xdr:from>
      <xdr:col>3</xdr:col>
      <xdr:colOff>180977</xdr:colOff>
      <xdr:row>14</xdr:row>
      <xdr:rowOff>38100</xdr:rowOff>
    </xdr:from>
    <xdr:to>
      <xdr:col>7</xdr:col>
      <xdr:colOff>342901</xdr:colOff>
      <xdr:row>31</xdr:row>
      <xdr:rowOff>9525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7" y="2895600"/>
          <a:ext cx="2600324" cy="3209925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8</xdr:row>
      <xdr:rowOff>152400</xdr:rowOff>
    </xdr:from>
    <xdr:to>
      <xdr:col>11</xdr:col>
      <xdr:colOff>9525</xdr:colOff>
      <xdr:row>14</xdr:row>
      <xdr:rowOff>28575</xdr:rowOff>
    </xdr:to>
    <xdr:sp macro="" textlink="">
      <xdr:nvSpPr>
        <xdr:cNvPr id="8" name="TextBox 7"/>
        <xdr:cNvSpPr txBox="1"/>
      </xdr:nvSpPr>
      <xdr:spPr>
        <a:xfrm>
          <a:off x="619125" y="1866900"/>
          <a:ext cx="5086350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1)You can either type in a specific word or account number in the search box and the report will find all the accounts with that in the title. 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 of searching for all TAFS with the word "Student" in the title for the Department of Education:</a:t>
          </a:r>
          <a:endParaRPr lang="en-US">
            <a:effectLst/>
          </a:endParaRPr>
        </a:p>
        <a:p>
          <a:endParaRPr lang="en-US">
            <a:effectLst/>
          </a:endParaRPr>
        </a:p>
      </xdr:txBody>
    </xdr:sp>
    <xdr:clientData/>
  </xdr:twoCellAnchor>
  <xdr:twoCellAnchor editAs="oneCell">
    <xdr:from>
      <xdr:col>3</xdr:col>
      <xdr:colOff>228600</xdr:colOff>
      <xdr:row>35</xdr:row>
      <xdr:rowOff>95250</xdr:rowOff>
    </xdr:from>
    <xdr:to>
      <xdr:col>7</xdr:col>
      <xdr:colOff>114010</xdr:colOff>
      <xdr:row>48</xdr:row>
      <xdr:rowOff>190179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00" y="6953250"/>
          <a:ext cx="2323810" cy="2571429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50</xdr:row>
      <xdr:rowOff>76200</xdr:rowOff>
    </xdr:from>
    <xdr:to>
      <xdr:col>9</xdr:col>
      <xdr:colOff>523875</xdr:colOff>
      <xdr:row>53</xdr:row>
      <xdr:rowOff>38100</xdr:rowOff>
    </xdr:to>
    <xdr:sp macro="" textlink="">
      <xdr:nvSpPr>
        <xdr:cNvPr id="12" name="TextBox 11"/>
        <xdr:cNvSpPr txBox="1"/>
      </xdr:nvSpPr>
      <xdr:spPr>
        <a:xfrm>
          <a:off x="333375" y="9791700"/>
          <a:ext cx="510540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You should be able to print</a:t>
          </a:r>
          <a:r>
            <a:rPr lang="en-US" sz="1100" baseline="0"/>
            <a:t> the file and the report should have headers.  If you have any problems, please post a comment to the community page.</a:t>
          </a:r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n_h" refreshedDate="40900.493288194448" missingItemsLimit="0" createdVersion="4" refreshedVersion="4" minRefreshableVersion="3" recordCount="673">
  <cacheSource type="worksheet">
    <worksheetSource name="Table_Query_from_MAXP"/>
  </cacheSource>
  <cacheFields count="28">
    <cacheField name="RPT_YR" numFmtId="0">
      <sharedItems/>
    </cacheField>
    <cacheField name="AGENCY" numFmtId="0">
      <sharedItems count="1">
        <s v="Office of Personnel Management"/>
      </sharedItems>
    </cacheField>
    <cacheField name="BUREAU" numFmtId="0">
      <sharedItems count="1">
        <s v="Office of Personnel Management"/>
      </sharedItems>
    </cacheField>
    <cacheField name="OMB_ACCT" numFmtId="0">
      <sharedItems count="10">
        <s v="027-00-0100   Salaries and Expenses                                           "/>
        <s v="027-00-0400   Office of Inspector General                                     "/>
        <s v="027-00-0206   Government Payment for Annuitants, Employees Health Benefits    "/>
        <s v="027-00-0500   Government Payment for Annuitants, Employee Life Insurance      "/>
        <s v="027-00-0200   Payment to Civil Service Retirement and Disability Fund         "/>
        <s v="027-00-0800   Flexible Benefits Plan Reserve                                  "/>
        <s v="027-00-4571   Revolving Fund                                                  "/>
        <s v="027-00-8135   Civil Service Retirement and Disability Fund                    "/>
        <s v="027-00-8424   Employees Life Insurance Fund                                   "/>
        <s v="027-00-9981   Employees and Retired Employees Health Benefits Funds           "/>
      </sharedItems>
    </cacheField>
    <cacheField name="TRAG" numFmtId="0">
      <sharedItems/>
    </cacheField>
    <cacheField name="ALLOC" numFmtId="0">
      <sharedItems/>
    </cacheField>
    <cacheField name="TRACCT" numFmtId="0">
      <sharedItems count="12">
        <s v="0100"/>
        <s v="0600"/>
        <s v="0400"/>
        <s v="0206"/>
        <s v="0500"/>
        <s v="0200"/>
        <s v="0800"/>
        <s v="4571"/>
        <s v="8135"/>
        <s v="8424"/>
        <s v="8440"/>
        <s v="8445"/>
      </sharedItems>
    </cacheField>
    <cacheField name="FY1" numFmtId="0">
      <sharedItems count="6">
        <s v=""/>
        <s v="12"/>
        <s v="11"/>
        <s v="10"/>
        <s v="05"/>
        <s v="06"/>
      </sharedItems>
    </cacheField>
    <cacheField name="FY2" numFmtId="0">
      <sharedItems count="8">
        <s v="X"/>
        <s v="13"/>
        <s v="12"/>
        <s v="11"/>
        <s v="10"/>
        <s v="09"/>
        <s v="08"/>
        <s v="07"/>
      </sharedItems>
    </cacheField>
    <cacheField name="STAT" numFmtId="0">
      <sharedItems/>
    </cacheField>
    <cacheField name="CRED_IND" numFmtId="0">
      <sharedItems count="1">
        <s v="Non-Financing Accounts"/>
      </sharedItems>
    </cacheField>
    <cacheField name="COHORT" numFmtId="0">
      <sharedItems/>
    </cacheField>
    <cacheField name="LINENO" numFmtId="0">
      <sharedItems count="72">
        <s v="1000"/>
        <s v="1021"/>
        <s v="1050"/>
        <s v="1910"/>
        <s v="2201"/>
        <s v="2403"/>
        <s v="2490"/>
        <s v="2500"/>
        <s v="3000"/>
        <s v="3020"/>
        <s v="3040"/>
        <s v="3050"/>
        <s v="3060"/>
        <s v="3090"/>
        <s v="3100"/>
        <s v="3200"/>
        <s v="4010"/>
        <s v="4011"/>
        <s v="4020"/>
        <s v="4080"/>
        <s v="4190"/>
        <s v="1100"/>
        <s v="1160"/>
        <s v="1900"/>
        <s v="4000"/>
        <s v="4070"/>
        <s v="4180"/>
        <s v="1700"/>
        <s v="1701"/>
        <s v="1740"/>
        <s v="1750"/>
        <s v="2001"/>
        <s v="2004"/>
        <s v="2102"/>
        <s v="2104"/>
        <s v="2203"/>
        <s v="3010"/>
        <s v="3070"/>
        <s v="4030"/>
        <s v="4040"/>
        <s v="4050"/>
        <s v="4060"/>
        <s v="2002"/>
        <s v="2101"/>
        <s v="3011"/>
        <s v="3041"/>
        <s v="3071"/>
        <s v="4051"/>
        <s v="1200"/>
        <s v="1250"/>
        <s v="1260"/>
        <s v="2301"/>
        <s v="4090"/>
        <s v="4100"/>
        <s v="4101"/>
        <s v="4110"/>
        <s v="4160"/>
        <s v="4170"/>
        <s v="1800"/>
        <s v="1840"/>
        <s v="1850"/>
        <s v="4120"/>
        <s v="4123"/>
        <s v="4130"/>
        <s v="1801"/>
        <s v="4140"/>
        <s v="4150"/>
        <s v="1101"/>
        <s v="1201"/>
        <s v="1235"/>
        <s v="1702"/>
        <s v="4121"/>
      </sharedItems>
    </cacheField>
    <cacheField name="LINE_DESC" numFmtId="0">
      <sharedItems count="78">
        <s v="Unob Bal: Brought forward, October 1"/>
        <s v="Unob Bal: Recov of prior year unpaid obligations"/>
        <s v="Unob Bal: Unobligated balance (total)"/>
        <s v="Total budgetary resources (disc. and mand.)"/>
        <s v="Unob Bal: Apportioned: Avail in the current period"/>
        <s v="Unob Bal: Unapportioned: Other"/>
        <s v="Unob Bal: end of year"/>
        <s v="Total budgetary resources"/>
        <s v="Ob Bal: SOY: Unpaid obs brought forwd, Oct 1"/>
        <s v="Ob Bal: Outlays (gross)"/>
        <s v="Ob Bal: Recov, prior year unpaid obs, unexp accts"/>
        <s v="Ob Bal: EOY: Unpaid obligations"/>
        <s v="Ob Bal: SOY: Uncoll cust paymt brought forwd Oct 1"/>
        <s v="Ob Bal: EOY: Uncoll cust payments fm Fed srcs, EOY"/>
        <s v="Obligated balance, start of year"/>
        <s v="Obligated balance, end of year"/>
        <s v="Disc: Outlays from new authority"/>
        <s v="Disc: Outlays from balances"/>
        <s v="Disc: Total outlays, gross"/>
        <s v="Disc: Outlays, net"/>
        <s v="Outlays, net  (disc. and mand.)"/>
        <s v="BA: Disc: Appropriation"/>
        <s v="BA: Disc: Appropriation (total)"/>
        <s v="Budget authority total (disc. and mand.)"/>
        <s v="Disc: Budget authority, gross"/>
        <s v="Disc: Budget authority, net"/>
        <s v="Budget authority, net (disc. and mand.)"/>
        <s v="BA: Disc: Spending auth: Collected"/>
        <s v="BA: Disc: Spending auth: Chng uncoll paymt Fed src"/>
        <s v="BA: Disc: Spending auth:Antic colls, reimbs, other"/>
        <s v="BA: Disc: Spending auth: Total"/>
        <s v="Direct obs incurred: Category A (by quarter)"/>
        <s v="Direct obligations incurred (total)"/>
        <s v="Reimbursable obs incurred: Category B (by project)"/>
        <s v="Reimbursable obligations incurred (total)"/>
        <s v="Unob Bal: Apportioned: Anticipated"/>
        <s v="Ob Bal: Obligations incurred: Unexpired accounts"/>
        <s v="Ob Bal: Change, uncoll cust paymt, Fed srcs, unexp"/>
        <s v="Disc: Offsets, BA and OL: Collections fm Fed srcs"/>
        <s v="Disc: Offsets against gross BA and outlays (total)"/>
        <s v="Disc: Offset, BA: Chng in uncol pay, Fed src, unex"/>
        <s v="Disc: Additional offsets against BA only (total)"/>
        <s v="All Programs"/>
        <s v="Reimbursable obs incurred: Category A (by quarter)"/>
        <s v="Ob Bal: Obligations incurred: Expired accounts"/>
        <s v="Ob Bal: Recov, prior year unpaid obs, exp accts"/>
        <s v="Ob Bal: Change, uncoll cust paymt, Fed srcs, exp"/>
        <s v="Disc: Offset, BA: Chng in uncol pay, Fed src, exp"/>
        <s v="BA: Mand: Appropriation"/>
        <s v="BA: Mand: Anticipated appropriation"/>
        <s v="BA: Mand: Appropriations (total)"/>
        <s v="Unob Bal: Exempt fm Appor: Avail in current period"/>
        <s v="Mand: Budget authority, gross"/>
        <s v="Mand: Outlays from new authority"/>
        <s v="Mand: Outlays from balances"/>
        <s v="Mand: Total outlays, gross"/>
        <s v="Mand: Budget authority, net"/>
        <s v="Mand: Outlays, net"/>
        <s v="BA: Mand: Spending auth: Collected"/>
        <s v="BA: Mand: Spending auth:Antic colls, reimbs, other"/>
        <s v="BA: Mand: Spending auth: Total"/>
        <s v="Mand: Offsets, BA and OL: Collections fm Fed srcs"/>
        <s v="Mand: Offsets, BA and OL: Collections, nonFed srcs"/>
        <s v="Mand: Offsets against gross BA and outlays (total)"/>
        <s v="BA: Mand: Spending auth: Chng uncoll paymt Fed src"/>
        <s v="Mand: Offset, BA: Chng in uncol pay, Fed src, unex"/>
        <s v="Mand: Additional offsets against BA only (total)"/>
        <s v="BA: Disc: Appropriation (special or trust fund)"/>
        <s v="BA: Mand: Appropriation (special or trust fund)"/>
        <s v="BA: Mand: Appropriations precluded from obligation"/>
        <s v="BA: Disc: Spending auth: Previously unavailable"/>
        <s v="Administration"/>
        <s v="Long Term Care Administra"/>
        <s v="Payment of Benefits"/>
        <s v="Mand: Offsets, BA and OL: Collect, int, Fed secur"/>
        <s v="Benefit Payments"/>
        <s v="Dental/Vision Administrat"/>
        <s v="Payments from OPM Conting"/>
      </sharedItems>
    </cacheField>
    <cacheField name="CAT_B" numFmtId="0">
      <sharedItems count="12">
        <s v=""/>
        <s v="099"/>
        <s v="001"/>
        <s v="002"/>
        <s v="003"/>
        <s v="004"/>
        <s v="014"/>
        <s v="098"/>
        <s v="013"/>
        <s v="011"/>
        <s v="015"/>
        <s v="012"/>
      </sharedItems>
    </cacheField>
    <cacheField name="F2_USER_ID" numFmtId="0">
      <sharedItems/>
    </cacheField>
    <cacheField name="TAFS" numFmtId="0">
      <sharedItems count="28">
        <s v="24-0100 /X - Salaries and Expenses"/>
        <s v="24-0100 12/13 - Salaries and Expenses"/>
        <s v="24-0100 /12 - Salaries and Expenses"/>
        <s v="24-0100 11/12 - Salaries and Expenses"/>
        <s v="24-0100 /11 - Salaries and Expenses"/>
        <s v="24-0100 10/11 - Salaries and Expenses"/>
        <s v="24-0100 /10 - Salaries and Expenses"/>
        <s v="24-0100 /09 - Salaries and Expenses"/>
        <s v="24-0100 /08 - Salaries and Expenses"/>
        <s v="24-0100 /07 - Salaries and Expenses"/>
        <s v="24-0100 05/07 - Salaries and Expenses"/>
        <s v="24-0100 06/07 - Salaries and Expenses"/>
        <s v="24-0600 /X - Building Delegation Fund"/>
        <s v="24-0400 /12 - Office of Inspector General"/>
        <s v="24-0400 /11 - Office of Inspector General"/>
        <s v="24-0400 /10 - Office of Inspector General"/>
        <s v="24-0400 /09 - Office of Inspector General"/>
        <s v="24-0400 /08 - Office of Inspector General"/>
        <s v="24-0400 /07 - Office of Inspector General"/>
        <s v="24-0206 /X - Government Payment for Annuitants, Employees Health Benefits"/>
        <s v="24-0500 /X - Government Payment for Annuitants, Employee Life Insurance"/>
        <s v="24-0200 /12 - Payment to Civil Service Retirement and Disability Fund"/>
        <s v="24-0800 /X - Flexible Benefits Plan Reserve"/>
        <s v="24-4571 /X - Revolving Fund"/>
        <s v="24-8135 /X - Civil Service Retirement and Disability Fund"/>
        <s v="24-8424 /X - Employees Life Insurance Fund"/>
        <s v="24-8440 /X - Employees Health Benefits Fund"/>
        <s v="24-8445 /X - Retired Employees Health Benefits Fund"/>
      </sharedItems>
    </cacheField>
    <cacheField name="AGENCY_TITLE" numFmtId="0">
      <sharedItems count="1">
        <s v="Office of Personnel Management"/>
      </sharedItems>
    </cacheField>
    <cacheField name="LAST_UPDATED" numFmtId="0">
      <sharedItems/>
    </cacheField>
    <cacheField name="SECTION" numFmtId="0">
      <sharedItems count="4">
        <s v="Budgetary Resources"/>
        <s v="Status of Budgetary Resources"/>
        <s v="Change in Obligated Balance"/>
        <s v="Budget Authority and Outlays, Net"/>
      </sharedItems>
    </cacheField>
    <cacheField name="SECTION_NO" numFmtId="0">
      <sharedItems count="4">
        <s v="01"/>
        <s v="02"/>
        <s v="03"/>
        <s v="04"/>
      </sharedItems>
    </cacheField>
    <cacheField name="LINE_TYPE" numFmtId="0">
      <sharedItems count="2">
        <s v="D"/>
        <s v="S"/>
      </sharedItems>
    </cacheField>
    <cacheField name="AMT_NOV" numFmtId="0">
      <sharedItems containsSemiMixedTypes="0" containsString="0" containsNumber="1" containsInteger="1" minValue="-19924000" maxValue="90989018" count="374">
        <n v="569"/>
        <n v="9"/>
        <n v="577"/>
        <n v="59"/>
        <n v="519"/>
        <n v="16647"/>
        <n v="-2500"/>
        <n v="-9"/>
        <n v="14139"/>
        <n v="-10868"/>
        <n v="5779"/>
        <n v="3270"/>
        <n v="95"/>
        <n v="2405"/>
        <n v="2500"/>
        <n v="1508"/>
        <n v="18808"/>
        <n v="6478"/>
        <n v="557"/>
        <n v="149626"/>
        <n v="156661"/>
        <n v="175469"/>
        <n v="35597"/>
        <n v="152"/>
        <n v="191"/>
        <n v="206"/>
        <n v="452"/>
        <n v="7017"/>
        <n v="8018"/>
        <n v="62586"/>
        <n v="7299"/>
        <n v="61969"/>
        <n v="131854"/>
        <n v="43615"/>
        <n v="-26440"/>
        <n v="17175"/>
        <n v="-557"/>
        <n v="16619"/>
        <n v="26440"/>
        <n v="-6478"/>
        <n v="168435"/>
        <n v="19962"/>
        <n v="2488"/>
        <n v="96"/>
        <n v="135"/>
        <n v="230"/>
        <n v="2257"/>
        <n v="3460"/>
        <n v="-142"/>
        <n v="3548"/>
        <n v="142"/>
        <n v="12584"/>
        <n v="141"/>
        <n v="12724"/>
        <n v="7502"/>
        <n v="-7502"/>
        <n v="287"/>
        <n v="-81"/>
        <n v="-11"/>
        <n v="-8"/>
        <n v="-3"/>
        <n v="111"/>
        <n v="204"/>
        <n v="211"/>
        <n v="12226"/>
        <n v="76681"/>
        <n v="498"/>
        <n v="-21534"/>
        <n v="-141"/>
        <n v="55504"/>
        <n v="-38893"/>
        <n v="-31391"/>
        <n v="37788"/>
        <n v="24113"/>
        <n v="21534"/>
        <n v="14033"/>
        <n v="7332"/>
        <n v="15"/>
        <n v="7347"/>
        <n v="12001"/>
        <n v="66"/>
        <n v="-15"/>
        <n v="12051"/>
        <n v="-11959"/>
        <n v="41"/>
        <n v="92"/>
        <n v="-66"/>
        <n v="11510"/>
        <n v="99"/>
        <n v="-99"/>
        <n v="-6"/>
        <n v="185"/>
        <n v="-1395"/>
        <n v="-2"/>
        <n v="6"/>
        <n v="1395"/>
        <n v="4"/>
        <n v="11321"/>
        <n v="33319"/>
        <n v="189"/>
        <n v="-424"/>
        <n v="33084"/>
        <n v="-16896"/>
        <n v="-16798"/>
        <n v="16423"/>
        <n v="16286"/>
        <n v="424"/>
        <n v="325"/>
        <n v="3377"/>
        <n v="3371"/>
        <n v="556"/>
        <n v="-7"/>
        <n v="554"/>
        <n v="-1858"/>
        <n v="-1303"/>
        <n v="-1304"/>
        <n v="7"/>
        <n v="15785"/>
        <n v="89"/>
        <n v="15873"/>
        <n v="8464"/>
        <n v="8553"/>
        <n v="-16907"/>
        <n v="-8443"/>
        <n v="-8355"/>
        <n v="-89"/>
        <n v="8436"/>
        <n v="12228"/>
        <n v="-13"/>
        <n v="12215"/>
        <n v="-12383"/>
        <n v="-156"/>
        <n v="-169"/>
        <n v="13"/>
        <n v="1353"/>
        <n v="35"/>
        <n v="17"/>
        <n v="3012"/>
        <n v="1400"/>
        <n v="4411"/>
        <n v="201"/>
        <n v="412"/>
        <n v="613"/>
        <n v="344"/>
        <n v="3454"/>
        <n v="3798"/>
        <n v="3599"/>
        <n v="-764"/>
        <n v="3448"/>
        <n v="764"/>
        <n v="-1400"/>
        <n v="-636"/>
        <n v="653"/>
        <n v="1094"/>
        <n v="4297"/>
        <n v="5391"/>
        <n v="6044"/>
        <n v="3638"/>
        <n v="1414"/>
        <n v="992"/>
        <n v="2406"/>
        <n v="-2784"/>
        <n v="855"/>
        <n v="2784"/>
        <n v="-1094"/>
        <n v="4950"/>
        <n v="1690"/>
        <n v="1974"/>
        <n v="56"/>
        <n v="2029"/>
        <n v="1033"/>
        <n v="-1033"/>
        <n v="3871"/>
        <n v="-1336"/>
        <n v="-56"/>
        <n v="2480"/>
        <n v="-3832"/>
        <n v="-2799"/>
        <n v="39"/>
        <n v="-319"/>
        <n v="1336"/>
        <n v="303"/>
        <n v="2556"/>
        <n v="2"/>
        <n v="19"/>
        <n v="2537"/>
        <n v="340"/>
        <n v="-216"/>
        <n v="144"/>
        <n v="-2083"/>
        <n v="-2081"/>
        <n v="-1743"/>
        <n v="-1938"/>
        <n v="216"/>
        <n v="214"/>
        <n v="306"/>
        <n v="2164"/>
        <n v="-2274"/>
        <n v="-110"/>
        <n v="107"/>
        <n v="91"/>
        <n v="-88"/>
        <n v="81"/>
        <n v="34"/>
        <n v="-82"/>
        <n v="-48"/>
        <n v="1448178"/>
        <n v="9368822"/>
        <n v="10817000"/>
        <n v="1762787"/>
        <n v="9054213"/>
        <n v="1176688"/>
        <n v="-1757106"/>
        <n v="1182369"/>
        <n v="580418"/>
        <n v="1757106"/>
        <n v="6292"/>
        <n v="40708"/>
        <n v="47000"/>
        <n v="7008"/>
        <n v="39992"/>
        <n v="5878"/>
        <n v="-7645"/>
        <n v="5241"/>
        <n v="1767"/>
        <n v="7645"/>
        <n v="33478000"/>
        <n v="88911"/>
        <n v="173"/>
        <n v="25094"/>
        <n v="25267"/>
        <n v="114178"/>
        <n v="24588"/>
        <n v="89417"/>
        <n v="-143"/>
        <n v="-30"/>
        <n v="-173"/>
        <n v="412767"/>
        <n v="6076"/>
        <n v="418843"/>
        <n v="346432"/>
        <n v="85686"/>
        <n v="432119"/>
        <n v="850961"/>
        <n v="202233"/>
        <n v="7561"/>
        <n v="226935"/>
        <n v="3985"/>
        <n v="723"/>
        <n v="441436"/>
        <n v="404346"/>
        <n v="5179"/>
        <n v="409525"/>
        <n v="1140606"/>
        <n v="-282663"/>
        <n v="-6076"/>
        <n v="1293303"/>
        <n v="-970918"/>
        <n v="-85686"/>
        <n v="-1056604"/>
        <n v="169688"/>
        <n v="236699"/>
        <n v="123606"/>
        <n v="159057"/>
        <n v="282663"/>
        <n v="-346432"/>
        <n v="-63769"/>
        <n v="16753"/>
        <n v="4255229"/>
        <n v="-19924000"/>
        <n v="90989018"/>
        <n v="75320247"/>
        <n v="75337000"/>
        <n v="23309"/>
        <n v="43403"/>
        <n v="11838622"/>
        <n v="11905334"/>
        <n v="63431666"/>
        <n v="6368060"/>
        <n v="-11936371"/>
        <n v="6337023"/>
        <n v="12155"/>
        <n v="11924217"/>
        <n v="11936371"/>
        <n v="38782446"/>
        <n v="293"/>
        <n v="-4"/>
        <n v="290"/>
        <n v="871553"/>
        <n v="-65236"/>
        <n v="3763390"/>
        <n v="4569707"/>
        <n v="4569996"/>
        <n v="43352443"/>
        <n v="341"/>
        <n v="432995"/>
        <n v="433630"/>
        <n v="372981"/>
        <n v="1983438"/>
        <n v="40562395"/>
        <n v="42918813"/>
        <n v="815208"/>
        <n v="-416463"/>
        <n v="832375"/>
        <n v="-376127"/>
        <n v="65236"/>
        <n v="-310891"/>
        <n v="439082"/>
        <n v="521484"/>
        <n v="-293"/>
        <n v="-120"/>
        <n v="416290"/>
        <n v="-88842"/>
        <n v="-322631"/>
        <n v="-460080"/>
        <n v="-871553"/>
        <n v="-455263"/>
        <n v="3763386"/>
        <n v="-455384"/>
        <n v="16584241"/>
        <n v="5430"/>
        <n v="-65"/>
        <n v="5365"/>
        <n v="7262690"/>
        <n v="52337"/>
        <n v="52450393"/>
        <n v="59765421"/>
        <n v="59770786"/>
        <n v="76355027"/>
        <n v="7038470"/>
        <n v="883"/>
        <n v="-9587"/>
        <n v="7035196"/>
        <n v="285262"/>
        <n v="38055897"/>
        <n v="30978672"/>
        <n v="69319831"/>
        <n v="4417948"/>
        <n v="-7072992"/>
        <n v="4380152"/>
        <n v="-1885276"/>
        <n v="-52337"/>
        <n v="-1937613"/>
        <n v="2532672"/>
        <n v="2442538"/>
        <n v="3203"/>
        <n v="-5430"/>
        <n v="-2227"/>
        <n v="2669047"/>
        <n v="4400742"/>
        <n v="7069789"/>
        <n v="-5090729"/>
        <n v="-26737"/>
        <n v="-2145225"/>
        <n v="-7262690"/>
        <n v="-192902"/>
        <n v="52450328"/>
        <n v="-195128"/>
        <n v="2325"/>
        <n v="128"/>
        <n v="3"/>
        <n v="131"/>
        <n v="2457"/>
        <n v="2315"/>
        <n v="210"/>
        <n v="-130"/>
        <n v="222"/>
        <n v="-64"/>
        <n v="-67"/>
        <n v="147"/>
        <n v="155"/>
        <n v="130"/>
        <n v="-126"/>
        <n v="-128"/>
      </sharedItems>
    </cacheField>
    <cacheField name="TAFS_ACCT" numFmtId="0">
      <sharedItems count="28">
        <s v="24-0100 /X - Salaries and Expenses"/>
        <s v="24-0100 12/13 - Salaries and Expenses"/>
        <s v="24-0100 /12 - Salaries and Expenses"/>
        <s v="24-0100 11/12 - Salaries and Expenses"/>
        <s v="24-0100 /11 - Salaries and Expenses"/>
        <s v="24-0100 10/11 - Salaries and Expenses"/>
        <s v="24-0100 /10 - Salaries and Expenses"/>
        <s v="24-0100 /09 - Salaries and Expenses"/>
        <s v="24-0100 /08 - Salaries and Expenses"/>
        <s v="24-0100 /07 - Salaries and Expenses"/>
        <s v="24-0100 05/07 - Salaries and Expenses"/>
        <s v="24-0100 06/07 - Salaries and Expenses"/>
        <s v="24-0600 /X - Building Delegation Fund"/>
        <s v="24-0400 /12 - Office of Inspector General"/>
        <s v="24-0400 /11 - Office of Inspector General"/>
        <s v="24-0400 /10 - Office of Inspector General"/>
        <s v="24-0400 /09 - Office of Inspector General"/>
        <s v="24-0400 /08 - Office of Inspector General"/>
        <s v="24-0400 /07 - Office of Inspector General"/>
        <s v="24-0206 /X - Government Payment for Annuitants, Employees Health Benefits"/>
        <s v="24-0500 /X - Government Payment for Annuitants, Employee Life Insurance"/>
        <s v="24-0200 /12 - Payment to Civil Service Retirement and Disability Fund"/>
        <s v="24-0800 /X - Flexible Benefits Plan Reserve"/>
        <s v="24-4571 /X - Revolving Fund"/>
        <s v="24-8135 /X - Civil Service Retirement and Disability Fund"/>
        <s v="24-8424 /X - Employees Life Insurance Fund"/>
        <s v="24-8440 /X - Employees Health Benefits Fund"/>
        <s v="24-8445 /X - Retired Employees Health Benefits Fund"/>
      </sharedItems>
    </cacheField>
    <cacheField name="BUREAU_TITLE" numFmtId="0">
      <sharedItems count="1">
        <s v="Office of Personnel Management"/>
      </sharedItems>
    </cacheField>
    <cacheField name="OMB_ACCOUNT" numFmtId="0">
      <sharedItems count="10">
        <s v="027-00-0100   Salaries and Expenses                                           "/>
        <s v="027-00-0400   Office of Inspector General                                     "/>
        <s v="027-00-0206   Government Payment for Annuitants, Employees Health Benefits    "/>
        <s v="027-00-0500   Government Payment for Annuitants, Employee Life Insurance      "/>
        <s v="027-00-0200   Payment to Civil Service Retirement and Disability Fund         "/>
        <s v="027-00-0800   Flexible Benefits Plan Reserve                                  "/>
        <s v="027-00-4571   Revolving Fund                                                  "/>
        <s v="027-00-8135   Civil Service Retirement and Disability Fund                    "/>
        <s v="027-00-8424   Employees Life Insurance Fund                                   "/>
        <s v="027-00-9981   Employees and Retired Employees Health Benefits Funds           "/>
      </sharedItems>
    </cacheField>
    <cacheField name="FIN_ACCTS" numFmtId="0">
      <sharedItems count="1">
        <s v="Non-Financing Accounts"/>
      </sharedItems>
    </cacheField>
    <cacheField name="F2_USER" numFmtId="0">
      <sharedItems count="6">
        <s v=" / hlgonzal@opm.gov"/>
        <s v=" / tanya.smith@opm.gov"/>
        <s v="Tue V. Herrmann / tvherrma@opm.gov"/>
        <s v="Luther Bradford / luther.bradford@opm.gov"/>
        <s v="Zaffar Shaffi / zshaffi@opm.gov"/>
        <s v="Jennifer R. Jones / jennifer.jones@opm.gov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3">
  <r>
    <s v="2012"/>
    <x v="0"/>
    <x v="0"/>
    <x v="0"/>
    <s v="24"/>
    <s v=""/>
    <x v="0"/>
    <x v="0"/>
    <x v="0"/>
    <s v="U"/>
    <x v="0"/>
    <s v=""/>
    <x v="0"/>
    <x v="0"/>
    <x v="0"/>
    <s v="HGONZALE"/>
    <x v="0"/>
    <x v="0"/>
    <s v="2011-12-23"/>
    <x v="0"/>
    <x v="0"/>
    <x v="0"/>
    <x v="0"/>
    <x v="0"/>
    <x v="0"/>
    <x v="0"/>
    <x v="0"/>
    <x v="0"/>
  </r>
  <r>
    <s v="2012"/>
    <x v="0"/>
    <x v="0"/>
    <x v="0"/>
    <s v="24"/>
    <s v=""/>
    <x v="0"/>
    <x v="0"/>
    <x v="0"/>
    <s v="U"/>
    <x v="0"/>
    <s v=""/>
    <x v="1"/>
    <x v="1"/>
    <x v="0"/>
    <s v="HGONZALE"/>
    <x v="0"/>
    <x v="0"/>
    <s v="2011-12-23"/>
    <x v="0"/>
    <x v="0"/>
    <x v="0"/>
    <x v="1"/>
    <x v="0"/>
    <x v="0"/>
    <x v="0"/>
    <x v="0"/>
    <x v="0"/>
  </r>
  <r>
    <s v="2012"/>
    <x v="0"/>
    <x v="0"/>
    <x v="0"/>
    <s v="24"/>
    <s v=""/>
    <x v="0"/>
    <x v="0"/>
    <x v="0"/>
    <s v="U"/>
    <x v="0"/>
    <s v=""/>
    <x v="2"/>
    <x v="2"/>
    <x v="0"/>
    <s v="HGONZALE"/>
    <x v="0"/>
    <x v="0"/>
    <s v="2011-12-23"/>
    <x v="0"/>
    <x v="0"/>
    <x v="1"/>
    <x v="2"/>
    <x v="0"/>
    <x v="0"/>
    <x v="0"/>
    <x v="0"/>
    <x v="0"/>
  </r>
  <r>
    <s v="2012"/>
    <x v="0"/>
    <x v="0"/>
    <x v="0"/>
    <s v="24"/>
    <s v=""/>
    <x v="0"/>
    <x v="0"/>
    <x v="0"/>
    <s v="U"/>
    <x v="0"/>
    <s v=""/>
    <x v="3"/>
    <x v="3"/>
    <x v="0"/>
    <s v="HGONZALE"/>
    <x v="0"/>
    <x v="0"/>
    <s v="2011-12-23"/>
    <x v="0"/>
    <x v="0"/>
    <x v="1"/>
    <x v="2"/>
    <x v="0"/>
    <x v="0"/>
    <x v="0"/>
    <x v="0"/>
    <x v="0"/>
  </r>
  <r>
    <s v="2012"/>
    <x v="0"/>
    <x v="0"/>
    <x v="0"/>
    <s v="24"/>
    <s v=""/>
    <x v="0"/>
    <x v="0"/>
    <x v="0"/>
    <s v="U"/>
    <x v="0"/>
    <s v=""/>
    <x v="4"/>
    <x v="4"/>
    <x v="0"/>
    <s v="HGONZALE"/>
    <x v="0"/>
    <x v="0"/>
    <s v="2011-12-23"/>
    <x v="1"/>
    <x v="1"/>
    <x v="0"/>
    <x v="3"/>
    <x v="0"/>
    <x v="0"/>
    <x v="0"/>
    <x v="0"/>
    <x v="0"/>
  </r>
  <r>
    <s v="2012"/>
    <x v="0"/>
    <x v="0"/>
    <x v="0"/>
    <s v="24"/>
    <s v=""/>
    <x v="0"/>
    <x v="0"/>
    <x v="0"/>
    <s v="U"/>
    <x v="0"/>
    <s v=""/>
    <x v="5"/>
    <x v="5"/>
    <x v="0"/>
    <s v="HGONZALE"/>
    <x v="0"/>
    <x v="0"/>
    <s v="2011-12-23"/>
    <x v="1"/>
    <x v="1"/>
    <x v="0"/>
    <x v="4"/>
    <x v="0"/>
    <x v="0"/>
    <x v="0"/>
    <x v="0"/>
    <x v="0"/>
  </r>
  <r>
    <s v="2012"/>
    <x v="0"/>
    <x v="0"/>
    <x v="0"/>
    <s v="24"/>
    <s v=""/>
    <x v="0"/>
    <x v="0"/>
    <x v="0"/>
    <s v="U"/>
    <x v="0"/>
    <s v=""/>
    <x v="6"/>
    <x v="6"/>
    <x v="0"/>
    <s v="HGONZALE"/>
    <x v="0"/>
    <x v="0"/>
    <s v="2011-12-23"/>
    <x v="1"/>
    <x v="1"/>
    <x v="1"/>
    <x v="2"/>
    <x v="0"/>
    <x v="0"/>
    <x v="0"/>
    <x v="0"/>
    <x v="0"/>
  </r>
  <r>
    <s v="2012"/>
    <x v="0"/>
    <x v="0"/>
    <x v="0"/>
    <s v="24"/>
    <s v=""/>
    <x v="0"/>
    <x v="0"/>
    <x v="0"/>
    <s v="U"/>
    <x v="0"/>
    <s v=""/>
    <x v="7"/>
    <x v="7"/>
    <x v="0"/>
    <s v="HGONZALE"/>
    <x v="0"/>
    <x v="0"/>
    <s v="2011-12-23"/>
    <x v="1"/>
    <x v="1"/>
    <x v="1"/>
    <x v="2"/>
    <x v="0"/>
    <x v="0"/>
    <x v="0"/>
    <x v="0"/>
    <x v="0"/>
  </r>
  <r>
    <s v="2012"/>
    <x v="0"/>
    <x v="0"/>
    <x v="0"/>
    <s v="24"/>
    <s v=""/>
    <x v="0"/>
    <x v="0"/>
    <x v="0"/>
    <s v="U"/>
    <x v="0"/>
    <s v=""/>
    <x v="8"/>
    <x v="8"/>
    <x v="0"/>
    <s v="HGONZALE"/>
    <x v="0"/>
    <x v="0"/>
    <s v="2011-12-23"/>
    <x v="2"/>
    <x v="2"/>
    <x v="0"/>
    <x v="5"/>
    <x v="0"/>
    <x v="0"/>
    <x v="0"/>
    <x v="0"/>
    <x v="0"/>
  </r>
  <r>
    <s v="2012"/>
    <x v="0"/>
    <x v="0"/>
    <x v="0"/>
    <s v="24"/>
    <s v=""/>
    <x v="0"/>
    <x v="0"/>
    <x v="0"/>
    <s v="U"/>
    <x v="0"/>
    <s v=""/>
    <x v="9"/>
    <x v="9"/>
    <x v="0"/>
    <s v="HGONZALE"/>
    <x v="0"/>
    <x v="0"/>
    <s v="2011-12-23"/>
    <x v="2"/>
    <x v="2"/>
    <x v="1"/>
    <x v="6"/>
    <x v="0"/>
    <x v="0"/>
    <x v="0"/>
    <x v="0"/>
    <x v="0"/>
  </r>
  <r>
    <s v="2012"/>
    <x v="0"/>
    <x v="0"/>
    <x v="0"/>
    <s v="24"/>
    <s v=""/>
    <x v="0"/>
    <x v="0"/>
    <x v="0"/>
    <s v="U"/>
    <x v="0"/>
    <s v=""/>
    <x v="10"/>
    <x v="10"/>
    <x v="0"/>
    <s v="HGONZALE"/>
    <x v="0"/>
    <x v="0"/>
    <s v="2011-12-23"/>
    <x v="2"/>
    <x v="2"/>
    <x v="0"/>
    <x v="7"/>
    <x v="0"/>
    <x v="0"/>
    <x v="0"/>
    <x v="0"/>
    <x v="0"/>
  </r>
  <r>
    <s v="2012"/>
    <x v="0"/>
    <x v="0"/>
    <x v="0"/>
    <s v="24"/>
    <s v=""/>
    <x v="0"/>
    <x v="0"/>
    <x v="0"/>
    <s v="U"/>
    <x v="0"/>
    <s v=""/>
    <x v="11"/>
    <x v="11"/>
    <x v="0"/>
    <s v="HGONZALE"/>
    <x v="0"/>
    <x v="0"/>
    <s v="2011-12-23"/>
    <x v="2"/>
    <x v="2"/>
    <x v="0"/>
    <x v="8"/>
    <x v="0"/>
    <x v="0"/>
    <x v="0"/>
    <x v="0"/>
    <x v="0"/>
  </r>
  <r>
    <s v="2012"/>
    <x v="0"/>
    <x v="0"/>
    <x v="0"/>
    <s v="24"/>
    <s v=""/>
    <x v="0"/>
    <x v="0"/>
    <x v="0"/>
    <s v="U"/>
    <x v="0"/>
    <s v=""/>
    <x v="12"/>
    <x v="12"/>
    <x v="0"/>
    <s v="HGONZALE"/>
    <x v="0"/>
    <x v="0"/>
    <s v="2011-12-23"/>
    <x v="2"/>
    <x v="2"/>
    <x v="0"/>
    <x v="9"/>
    <x v="0"/>
    <x v="0"/>
    <x v="0"/>
    <x v="0"/>
    <x v="0"/>
  </r>
  <r>
    <s v="2012"/>
    <x v="0"/>
    <x v="0"/>
    <x v="0"/>
    <s v="24"/>
    <s v=""/>
    <x v="0"/>
    <x v="0"/>
    <x v="0"/>
    <s v="U"/>
    <x v="0"/>
    <s v=""/>
    <x v="13"/>
    <x v="13"/>
    <x v="0"/>
    <s v="HGONZALE"/>
    <x v="0"/>
    <x v="0"/>
    <s v="2011-12-23"/>
    <x v="2"/>
    <x v="2"/>
    <x v="0"/>
    <x v="9"/>
    <x v="0"/>
    <x v="0"/>
    <x v="0"/>
    <x v="0"/>
    <x v="0"/>
  </r>
  <r>
    <s v="2012"/>
    <x v="0"/>
    <x v="0"/>
    <x v="0"/>
    <s v="24"/>
    <s v=""/>
    <x v="0"/>
    <x v="0"/>
    <x v="0"/>
    <s v="U"/>
    <x v="0"/>
    <s v=""/>
    <x v="14"/>
    <x v="14"/>
    <x v="0"/>
    <s v="HGONZALE"/>
    <x v="0"/>
    <x v="0"/>
    <s v="2011-12-23"/>
    <x v="2"/>
    <x v="2"/>
    <x v="1"/>
    <x v="10"/>
    <x v="0"/>
    <x v="0"/>
    <x v="0"/>
    <x v="0"/>
    <x v="0"/>
  </r>
  <r>
    <s v="2012"/>
    <x v="0"/>
    <x v="0"/>
    <x v="0"/>
    <s v="24"/>
    <s v=""/>
    <x v="0"/>
    <x v="0"/>
    <x v="0"/>
    <s v="U"/>
    <x v="0"/>
    <s v=""/>
    <x v="15"/>
    <x v="15"/>
    <x v="0"/>
    <s v="HGONZALE"/>
    <x v="0"/>
    <x v="0"/>
    <s v="2011-12-23"/>
    <x v="2"/>
    <x v="2"/>
    <x v="1"/>
    <x v="11"/>
    <x v="0"/>
    <x v="0"/>
    <x v="0"/>
    <x v="0"/>
    <x v="0"/>
  </r>
  <r>
    <s v="2012"/>
    <x v="0"/>
    <x v="0"/>
    <x v="0"/>
    <s v="24"/>
    <s v=""/>
    <x v="0"/>
    <x v="0"/>
    <x v="0"/>
    <s v="U"/>
    <x v="0"/>
    <s v=""/>
    <x v="16"/>
    <x v="16"/>
    <x v="0"/>
    <s v="HGONZALE"/>
    <x v="0"/>
    <x v="0"/>
    <s v="2011-12-23"/>
    <x v="3"/>
    <x v="3"/>
    <x v="0"/>
    <x v="12"/>
    <x v="0"/>
    <x v="0"/>
    <x v="0"/>
    <x v="0"/>
    <x v="0"/>
  </r>
  <r>
    <s v="2012"/>
    <x v="0"/>
    <x v="0"/>
    <x v="0"/>
    <s v="24"/>
    <s v=""/>
    <x v="0"/>
    <x v="0"/>
    <x v="0"/>
    <s v="U"/>
    <x v="0"/>
    <s v=""/>
    <x v="17"/>
    <x v="17"/>
    <x v="0"/>
    <s v="HGONZALE"/>
    <x v="0"/>
    <x v="0"/>
    <s v="2011-12-23"/>
    <x v="3"/>
    <x v="3"/>
    <x v="0"/>
    <x v="13"/>
    <x v="0"/>
    <x v="0"/>
    <x v="0"/>
    <x v="0"/>
    <x v="0"/>
  </r>
  <r>
    <s v="2012"/>
    <x v="0"/>
    <x v="0"/>
    <x v="0"/>
    <s v="24"/>
    <s v=""/>
    <x v="0"/>
    <x v="0"/>
    <x v="0"/>
    <s v="U"/>
    <x v="0"/>
    <s v=""/>
    <x v="18"/>
    <x v="18"/>
    <x v="0"/>
    <s v="HGONZALE"/>
    <x v="0"/>
    <x v="0"/>
    <s v="2011-12-23"/>
    <x v="3"/>
    <x v="3"/>
    <x v="1"/>
    <x v="14"/>
    <x v="0"/>
    <x v="0"/>
    <x v="0"/>
    <x v="0"/>
    <x v="0"/>
  </r>
  <r>
    <s v="2012"/>
    <x v="0"/>
    <x v="0"/>
    <x v="0"/>
    <s v="24"/>
    <s v=""/>
    <x v="0"/>
    <x v="0"/>
    <x v="0"/>
    <s v="U"/>
    <x v="0"/>
    <s v=""/>
    <x v="19"/>
    <x v="19"/>
    <x v="0"/>
    <s v="HGONZALE"/>
    <x v="0"/>
    <x v="0"/>
    <s v="2011-12-23"/>
    <x v="3"/>
    <x v="3"/>
    <x v="1"/>
    <x v="14"/>
    <x v="0"/>
    <x v="0"/>
    <x v="0"/>
    <x v="0"/>
    <x v="0"/>
  </r>
  <r>
    <s v="2012"/>
    <x v="0"/>
    <x v="0"/>
    <x v="0"/>
    <s v="24"/>
    <s v=""/>
    <x v="0"/>
    <x v="0"/>
    <x v="0"/>
    <s v="U"/>
    <x v="0"/>
    <s v=""/>
    <x v="20"/>
    <x v="20"/>
    <x v="0"/>
    <s v="HGONZALE"/>
    <x v="0"/>
    <x v="0"/>
    <s v="2011-12-23"/>
    <x v="3"/>
    <x v="3"/>
    <x v="1"/>
    <x v="14"/>
    <x v="0"/>
    <x v="0"/>
    <x v="0"/>
    <x v="0"/>
    <x v="0"/>
  </r>
  <r>
    <s v="2012"/>
    <x v="0"/>
    <x v="0"/>
    <x v="0"/>
    <s v="24"/>
    <s v=""/>
    <x v="0"/>
    <x v="1"/>
    <x v="1"/>
    <s v="U"/>
    <x v="0"/>
    <s v=""/>
    <x v="21"/>
    <x v="21"/>
    <x v="0"/>
    <s v="HGONZALE"/>
    <x v="1"/>
    <x v="0"/>
    <s v="2011-12-23"/>
    <x v="0"/>
    <x v="0"/>
    <x v="0"/>
    <x v="15"/>
    <x v="1"/>
    <x v="0"/>
    <x v="0"/>
    <x v="0"/>
    <x v="0"/>
  </r>
  <r>
    <s v="2012"/>
    <x v="0"/>
    <x v="0"/>
    <x v="0"/>
    <s v="24"/>
    <s v=""/>
    <x v="0"/>
    <x v="1"/>
    <x v="1"/>
    <s v="U"/>
    <x v="0"/>
    <s v=""/>
    <x v="22"/>
    <x v="22"/>
    <x v="0"/>
    <s v="HGONZALE"/>
    <x v="1"/>
    <x v="0"/>
    <s v="2011-12-23"/>
    <x v="0"/>
    <x v="0"/>
    <x v="1"/>
    <x v="15"/>
    <x v="1"/>
    <x v="0"/>
    <x v="0"/>
    <x v="0"/>
    <x v="0"/>
  </r>
  <r>
    <s v="2012"/>
    <x v="0"/>
    <x v="0"/>
    <x v="0"/>
    <s v="24"/>
    <s v=""/>
    <x v="0"/>
    <x v="1"/>
    <x v="1"/>
    <s v="U"/>
    <x v="0"/>
    <s v=""/>
    <x v="23"/>
    <x v="23"/>
    <x v="0"/>
    <s v="HGONZALE"/>
    <x v="1"/>
    <x v="0"/>
    <s v="2011-12-23"/>
    <x v="0"/>
    <x v="0"/>
    <x v="1"/>
    <x v="15"/>
    <x v="1"/>
    <x v="0"/>
    <x v="0"/>
    <x v="0"/>
    <x v="0"/>
  </r>
  <r>
    <s v="2012"/>
    <x v="0"/>
    <x v="0"/>
    <x v="0"/>
    <s v="24"/>
    <s v=""/>
    <x v="0"/>
    <x v="1"/>
    <x v="1"/>
    <s v="U"/>
    <x v="0"/>
    <s v=""/>
    <x v="3"/>
    <x v="3"/>
    <x v="0"/>
    <s v="HGONZALE"/>
    <x v="1"/>
    <x v="0"/>
    <s v="2011-12-23"/>
    <x v="0"/>
    <x v="0"/>
    <x v="1"/>
    <x v="15"/>
    <x v="1"/>
    <x v="0"/>
    <x v="0"/>
    <x v="0"/>
    <x v="0"/>
  </r>
  <r>
    <s v="2012"/>
    <x v="0"/>
    <x v="0"/>
    <x v="0"/>
    <s v="24"/>
    <s v=""/>
    <x v="0"/>
    <x v="1"/>
    <x v="1"/>
    <s v="U"/>
    <x v="0"/>
    <s v=""/>
    <x v="4"/>
    <x v="4"/>
    <x v="0"/>
    <s v="HGONZALE"/>
    <x v="1"/>
    <x v="0"/>
    <s v="2011-12-23"/>
    <x v="1"/>
    <x v="1"/>
    <x v="0"/>
    <x v="15"/>
    <x v="1"/>
    <x v="0"/>
    <x v="0"/>
    <x v="0"/>
    <x v="0"/>
  </r>
  <r>
    <s v="2012"/>
    <x v="0"/>
    <x v="0"/>
    <x v="0"/>
    <s v="24"/>
    <s v=""/>
    <x v="0"/>
    <x v="1"/>
    <x v="1"/>
    <s v="U"/>
    <x v="0"/>
    <s v=""/>
    <x v="6"/>
    <x v="6"/>
    <x v="0"/>
    <s v="HGONZALE"/>
    <x v="1"/>
    <x v="0"/>
    <s v="2011-12-23"/>
    <x v="1"/>
    <x v="1"/>
    <x v="1"/>
    <x v="15"/>
    <x v="1"/>
    <x v="0"/>
    <x v="0"/>
    <x v="0"/>
    <x v="0"/>
  </r>
  <r>
    <s v="2012"/>
    <x v="0"/>
    <x v="0"/>
    <x v="0"/>
    <s v="24"/>
    <s v=""/>
    <x v="0"/>
    <x v="1"/>
    <x v="1"/>
    <s v="U"/>
    <x v="0"/>
    <s v=""/>
    <x v="7"/>
    <x v="7"/>
    <x v="0"/>
    <s v="HGONZALE"/>
    <x v="1"/>
    <x v="0"/>
    <s v="2011-12-23"/>
    <x v="1"/>
    <x v="1"/>
    <x v="1"/>
    <x v="15"/>
    <x v="1"/>
    <x v="0"/>
    <x v="0"/>
    <x v="0"/>
    <x v="0"/>
  </r>
  <r>
    <s v="2012"/>
    <x v="0"/>
    <x v="0"/>
    <x v="0"/>
    <s v="24"/>
    <s v=""/>
    <x v="0"/>
    <x v="1"/>
    <x v="1"/>
    <s v="U"/>
    <x v="0"/>
    <s v=""/>
    <x v="24"/>
    <x v="24"/>
    <x v="0"/>
    <s v="HGONZALE"/>
    <x v="1"/>
    <x v="0"/>
    <s v="2011-12-23"/>
    <x v="3"/>
    <x v="3"/>
    <x v="1"/>
    <x v="15"/>
    <x v="1"/>
    <x v="0"/>
    <x v="0"/>
    <x v="0"/>
    <x v="0"/>
  </r>
  <r>
    <s v="2012"/>
    <x v="0"/>
    <x v="0"/>
    <x v="0"/>
    <s v="24"/>
    <s v=""/>
    <x v="0"/>
    <x v="1"/>
    <x v="1"/>
    <s v="U"/>
    <x v="0"/>
    <s v=""/>
    <x v="25"/>
    <x v="25"/>
    <x v="0"/>
    <s v="HGONZALE"/>
    <x v="1"/>
    <x v="0"/>
    <s v="2011-12-23"/>
    <x v="3"/>
    <x v="3"/>
    <x v="1"/>
    <x v="15"/>
    <x v="1"/>
    <x v="0"/>
    <x v="0"/>
    <x v="0"/>
    <x v="0"/>
  </r>
  <r>
    <s v="2012"/>
    <x v="0"/>
    <x v="0"/>
    <x v="0"/>
    <s v="24"/>
    <s v=""/>
    <x v="0"/>
    <x v="1"/>
    <x v="1"/>
    <s v="U"/>
    <x v="0"/>
    <s v=""/>
    <x v="26"/>
    <x v="26"/>
    <x v="0"/>
    <s v="HGONZALE"/>
    <x v="1"/>
    <x v="0"/>
    <s v="2011-12-23"/>
    <x v="3"/>
    <x v="3"/>
    <x v="1"/>
    <x v="15"/>
    <x v="1"/>
    <x v="0"/>
    <x v="0"/>
    <x v="0"/>
    <x v="0"/>
  </r>
  <r>
    <s v="2012"/>
    <x v="0"/>
    <x v="0"/>
    <x v="0"/>
    <s v="24"/>
    <s v=""/>
    <x v="0"/>
    <x v="0"/>
    <x v="2"/>
    <s v="U"/>
    <x v="0"/>
    <s v=""/>
    <x v="21"/>
    <x v="21"/>
    <x v="0"/>
    <s v="HGONZALE"/>
    <x v="2"/>
    <x v="0"/>
    <s v="2011-12-23"/>
    <x v="0"/>
    <x v="0"/>
    <x v="0"/>
    <x v="16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22"/>
    <x v="22"/>
    <x v="0"/>
    <s v="HGONZALE"/>
    <x v="2"/>
    <x v="0"/>
    <s v="2011-12-23"/>
    <x v="0"/>
    <x v="0"/>
    <x v="1"/>
    <x v="16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27"/>
    <x v="27"/>
    <x v="0"/>
    <s v="HGONZALE"/>
    <x v="2"/>
    <x v="0"/>
    <s v="2011-12-23"/>
    <x v="0"/>
    <x v="0"/>
    <x v="0"/>
    <x v="17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28"/>
    <x v="28"/>
    <x v="0"/>
    <s v="HGONZALE"/>
    <x v="2"/>
    <x v="0"/>
    <s v="2011-12-23"/>
    <x v="0"/>
    <x v="0"/>
    <x v="0"/>
    <x v="18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29"/>
    <x v="29"/>
    <x v="0"/>
    <s v="HGONZALE"/>
    <x v="2"/>
    <x v="0"/>
    <s v="2011-12-23"/>
    <x v="0"/>
    <x v="0"/>
    <x v="0"/>
    <x v="19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30"/>
    <x v="30"/>
    <x v="0"/>
    <s v="HGONZALE"/>
    <x v="2"/>
    <x v="0"/>
    <s v="2011-12-23"/>
    <x v="0"/>
    <x v="0"/>
    <x v="1"/>
    <x v="20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23"/>
    <x v="23"/>
    <x v="0"/>
    <s v="HGONZALE"/>
    <x v="2"/>
    <x v="0"/>
    <s v="2011-12-23"/>
    <x v="0"/>
    <x v="0"/>
    <x v="1"/>
    <x v="21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3"/>
    <x v="3"/>
    <x v="0"/>
    <s v="HGONZALE"/>
    <x v="2"/>
    <x v="0"/>
    <s v="2011-12-23"/>
    <x v="0"/>
    <x v="0"/>
    <x v="1"/>
    <x v="21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31"/>
    <x v="31"/>
    <x v="0"/>
    <s v="HGONZALE"/>
    <x v="2"/>
    <x v="0"/>
    <s v="2011-12-23"/>
    <x v="1"/>
    <x v="1"/>
    <x v="0"/>
    <x v="22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32"/>
    <x v="32"/>
    <x v="0"/>
    <s v="HGONZALE"/>
    <x v="2"/>
    <x v="0"/>
    <s v="2011-12-23"/>
    <x v="1"/>
    <x v="1"/>
    <x v="1"/>
    <x v="22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33"/>
    <x v="33"/>
    <x v="1"/>
    <s v="HGONZALE"/>
    <x v="2"/>
    <x v="0"/>
    <s v="2011-12-23"/>
    <x v="1"/>
    <x v="1"/>
    <x v="0"/>
    <x v="23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33"/>
    <x v="33"/>
    <x v="1"/>
    <s v="HGONZALE"/>
    <x v="2"/>
    <x v="0"/>
    <s v="2011-12-23"/>
    <x v="1"/>
    <x v="1"/>
    <x v="0"/>
    <x v="24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33"/>
    <x v="33"/>
    <x v="1"/>
    <s v="HGONZALE"/>
    <x v="2"/>
    <x v="0"/>
    <s v="2011-12-23"/>
    <x v="1"/>
    <x v="1"/>
    <x v="0"/>
    <x v="25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33"/>
    <x v="33"/>
    <x v="1"/>
    <s v="HGONZALE"/>
    <x v="2"/>
    <x v="0"/>
    <s v="2011-12-23"/>
    <x v="1"/>
    <x v="1"/>
    <x v="0"/>
    <x v="26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33"/>
    <x v="33"/>
    <x v="1"/>
    <s v="HGONZALE"/>
    <x v="2"/>
    <x v="0"/>
    <s v="2011-12-23"/>
    <x v="1"/>
    <x v="1"/>
    <x v="0"/>
    <x v="27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34"/>
    <x v="34"/>
    <x v="0"/>
    <s v="HGONZALE"/>
    <x v="2"/>
    <x v="0"/>
    <s v="2011-12-23"/>
    <x v="1"/>
    <x v="1"/>
    <x v="1"/>
    <x v="28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4"/>
    <x v="4"/>
    <x v="0"/>
    <s v="HGONZALE"/>
    <x v="2"/>
    <x v="0"/>
    <s v="2011-12-23"/>
    <x v="1"/>
    <x v="1"/>
    <x v="0"/>
    <x v="29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35"/>
    <x v="35"/>
    <x v="0"/>
    <s v="HGONZALE"/>
    <x v="2"/>
    <x v="0"/>
    <s v="2011-12-23"/>
    <x v="1"/>
    <x v="1"/>
    <x v="0"/>
    <x v="30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5"/>
    <x v="5"/>
    <x v="0"/>
    <s v="HGONZALE"/>
    <x v="2"/>
    <x v="0"/>
    <s v="2011-12-23"/>
    <x v="1"/>
    <x v="1"/>
    <x v="0"/>
    <x v="31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6"/>
    <x v="6"/>
    <x v="0"/>
    <s v="HGONZALE"/>
    <x v="2"/>
    <x v="0"/>
    <s v="2011-12-23"/>
    <x v="1"/>
    <x v="1"/>
    <x v="1"/>
    <x v="32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7"/>
    <x v="7"/>
    <x v="0"/>
    <s v="HGONZALE"/>
    <x v="2"/>
    <x v="0"/>
    <s v="2011-12-23"/>
    <x v="1"/>
    <x v="1"/>
    <x v="1"/>
    <x v="21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36"/>
    <x v="36"/>
    <x v="0"/>
    <s v="HGONZALE"/>
    <x v="2"/>
    <x v="0"/>
    <s v="2011-12-23"/>
    <x v="2"/>
    <x v="2"/>
    <x v="0"/>
    <x v="33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9"/>
    <x v="9"/>
    <x v="0"/>
    <s v="HGONZALE"/>
    <x v="2"/>
    <x v="0"/>
    <s v="2011-12-23"/>
    <x v="2"/>
    <x v="2"/>
    <x v="1"/>
    <x v="34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11"/>
    <x v="11"/>
    <x v="0"/>
    <s v="HGONZALE"/>
    <x v="2"/>
    <x v="0"/>
    <s v="2011-12-23"/>
    <x v="2"/>
    <x v="2"/>
    <x v="0"/>
    <x v="35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37"/>
    <x v="37"/>
    <x v="0"/>
    <s v="HGONZALE"/>
    <x v="2"/>
    <x v="0"/>
    <s v="2011-12-23"/>
    <x v="2"/>
    <x v="2"/>
    <x v="0"/>
    <x v="36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13"/>
    <x v="13"/>
    <x v="0"/>
    <s v="HGONZALE"/>
    <x v="2"/>
    <x v="0"/>
    <s v="2011-12-23"/>
    <x v="2"/>
    <x v="2"/>
    <x v="0"/>
    <x v="36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15"/>
    <x v="15"/>
    <x v="0"/>
    <s v="HGONZALE"/>
    <x v="2"/>
    <x v="0"/>
    <s v="2011-12-23"/>
    <x v="2"/>
    <x v="2"/>
    <x v="1"/>
    <x v="37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24"/>
    <x v="24"/>
    <x v="0"/>
    <s v="HGONZALE"/>
    <x v="2"/>
    <x v="0"/>
    <s v="2011-12-23"/>
    <x v="3"/>
    <x v="3"/>
    <x v="1"/>
    <x v="21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16"/>
    <x v="16"/>
    <x v="0"/>
    <s v="HGONZALE"/>
    <x v="2"/>
    <x v="0"/>
    <s v="2011-12-23"/>
    <x v="3"/>
    <x v="3"/>
    <x v="0"/>
    <x v="38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18"/>
    <x v="18"/>
    <x v="0"/>
    <s v="HGONZALE"/>
    <x v="2"/>
    <x v="0"/>
    <s v="2011-12-23"/>
    <x v="3"/>
    <x v="3"/>
    <x v="1"/>
    <x v="38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38"/>
    <x v="38"/>
    <x v="0"/>
    <s v="HGONZALE"/>
    <x v="2"/>
    <x v="0"/>
    <s v="2011-12-23"/>
    <x v="3"/>
    <x v="3"/>
    <x v="0"/>
    <x v="39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39"/>
    <x v="39"/>
    <x v="0"/>
    <s v="HGONZALE"/>
    <x v="2"/>
    <x v="0"/>
    <s v="2011-12-23"/>
    <x v="3"/>
    <x v="3"/>
    <x v="1"/>
    <x v="39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40"/>
    <x v="40"/>
    <x v="0"/>
    <s v="HGONZALE"/>
    <x v="2"/>
    <x v="0"/>
    <s v="2011-12-23"/>
    <x v="3"/>
    <x v="3"/>
    <x v="0"/>
    <x v="36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41"/>
    <x v="41"/>
    <x v="0"/>
    <s v="HGONZALE"/>
    <x v="2"/>
    <x v="0"/>
    <s v="2011-12-23"/>
    <x v="3"/>
    <x v="3"/>
    <x v="1"/>
    <x v="36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25"/>
    <x v="25"/>
    <x v="0"/>
    <s v="HGONZALE"/>
    <x v="2"/>
    <x v="0"/>
    <s v="2011-12-23"/>
    <x v="3"/>
    <x v="3"/>
    <x v="1"/>
    <x v="40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19"/>
    <x v="19"/>
    <x v="0"/>
    <s v="HGONZALE"/>
    <x v="2"/>
    <x v="0"/>
    <s v="2011-12-23"/>
    <x v="3"/>
    <x v="3"/>
    <x v="1"/>
    <x v="41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26"/>
    <x v="26"/>
    <x v="0"/>
    <s v="HGONZALE"/>
    <x v="2"/>
    <x v="0"/>
    <s v="2011-12-23"/>
    <x v="3"/>
    <x v="3"/>
    <x v="1"/>
    <x v="40"/>
    <x v="2"/>
    <x v="0"/>
    <x v="0"/>
    <x v="0"/>
    <x v="0"/>
  </r>
  <r>
    <s v="2012"/>
    <x v="0"/>
    <x v="0"/>
    <x v="0"/>
    <s v="24"/>
    <s v=""/>
    <x v="0"/>
    <x v="0"/>
    <x v="2"/>
    <s v="U"/>
    <x v="0"/>
    <s v=""/>
    <x v="20"/>
    <x v="20"/>
    <x v="0"/>
    <s v="HGONZALE"/>
    <x v="2"/>
    <x v="0"/>
    <s v="2011-12-23"/>
    <x v="3"/>
    <x v="3"/>
    <x v="1"/>
    <x v="41"/>
    <x v="2"/>
    <x v="0"/>
    <x v="0"/>
    <x v="0"/>
    <x v="0"/>
  </r>
  <r>
    <s v="2012"/>
    <x v="0"/>
    <x v="0"/>
    <x v="0"/>
    <s v="24"/>
    <s v=""/>
    <x v="0"/>
    <x v="2"/>
    <x v="2"/>
    <s v="U"/>
    <x v="0"/>
    <s v=""/>
    <x v="0"/>
    <x v="0"/>
    <x v="0"/>
    <s v="HGONZALE"/>
    <x v="3"/>
    <x v="0"/>
    <s v="2011-12-23"/>
    <x v="0"/>
    <x v="0"/>
    <x v="0"/>
    <x v="42"/>
    <x v="3"/>
    <x v="0"/>
    <x v="0"/>
    <x v="0"/>
    <x v="0"/>
  </r>
  <r>
    <s v="2012"/>
    <x v="0"/>
    <x v="0"/>
    <x v="0"/>
    <s v="24"/>
    <s v=""/>
    <x v="0"/>
    <x v="2"/>
    <x v="2"/>
    <s v="U"/>
    <x v="0"/>
    <s v=""/>
    <x v="2"/>
    <x v="2"/>
    <x v="0"/>
    <s v="HGONZALE"/>
    <x v="3"/>
    <x v="0"/>
    <s v="2011-12-23"/>
    <x v="0"/>
    <x v="0"/>
    <x v="1"/>
    <x v="42"/>
    <x v="3"/>
    <x v="0"/>
    <x v="0"/>
    <x v="0"/>
    <x v="0"/>
  </r>
  <r>
    <s v="2012"/>
    <x v="0"/>
    <x v="0"/>
    <x v="0"/>
    <s v="24"/>
    <s v=""/>
    <x v="0"/>
    <x v="2"/>
    <x v="2"/>
    <s v="U"/>
    <x v="0"/>
    <s v=""/>
    <x v="3"/>
    <x v="3"/>
    <x v="0"/>
    <s v="HGONZALE"/>
    <x v="3"/>
    <x v="0"/>
    <s v="2011-12-23"/>
    <x v="0"/>
    <x v="0"/>
    <x v="1"/>
    <x v="42"/>
    <x v="3"/>
    <x v="0"/>
    <x v="0"/>
    <x v="0"/>
    <x v="0"/>
  </r>
  <r>
    <s v="2012"/>
    <x v="0"/>
    <x v="0"/>
    <x v="0"/>
    <s v="24"/>
    <s v=""/>
    <x v="0"/>
    <x v="2"/>
    <x v="2"/>
    <s v="U"/>
    <x v="0"/>
    <s v=""/>
    <x v="42"/>
    <x v="42"/>
    <x v="1"/>
    <s v="HGONZALE"/>
    <x v="3"/>
    <x v="0"/>
    <s v="2011-12-23"/>
    <x v="1"/>
    <x v="1"/>
    <x v="0"/>
    <x v="43"/>
    <x v="3"/>
    <x v="0"/>
    <x v="0"/>
    <x v="0"/>
    <x v="0"/>
  </r>
  <r>
    <s v="2012"/>
    <x v="0"/>
    <x v="0"/>
    <x v="0"/>
    <s v="24"/>
    <s v=""/>
    <x v="0"/>
    <x v="2"/>
    <x v="2"/>
    <s v="U"/>
    <x v="0"/>
    <s v=""/>
    <x v="42"/>
    <x v="42"/>
    <x v="1"/>
    <s v="HGONZALE"/>
    <x v="3"/>
    <x v="0"/>
    <s v="2011-12-23"/>
    <x v="1"/>
    <x v="1"/>
    <x v="0"/>
    <x v="44"/>
    <x v="3"/>
    <x v="0"/>
    <x v="0"/>
    <x v="0"/>
    <x v="0"/>
  </r>
  <r>
    <s v="2012"/>
    <x v="0"/>
    <x v="0"/>
    <x v="0"/>
    <s v="24"/>
    <s v=""/>
    <x v="0"/>
    <x v="2"/>
    <x v="2"/>
    <s v="U"/>
    <x v="0"/>
    <s v=""/>
    <x v="32"/>
    <x v="32"/>
    <x v="0"/>
    <s v="HGONZALE"/>
    <x v="3"/>
    <x v="0"/>
    <s v="2011-12-23"/>
    <x v="1"/>
    <x v="1"/>
    <x v="1"/>
    <x v="45"/>
    <x v="3"/>
    <x v="0"/>
    <x v="0"/>
    <x v="0"/>
    <x v="0"/>
  </r>
  <r>
    <s v="2012"/>
    <x v="0"/>
    <x v="0"/>
    <x v="0"/>
    <s v="24"/>
    <s v=""/>
    <x v="0"/>
    <x v="2"/>
    <x v="2"/>
    <s v="U"/>
    <x v="0"/>
    <s v=""/>
    <x v="4"/>
    <x v="4"/>
    <x v="0"/>
    <s v="HGONZALE"/>
    <x v="3"/>
    <x v="0"/>
    <s v="2011-12-23"/>
    <x v="1"/>
    <x v="1"/>
    <x v="0"/>
    <x v="46"/>
    <x v="3"/>
    <x v="0"/>
    <x v="0"/>
    <x v="0"/>
    <x v="0"/>
  </r>
  <r>
    <s v="2012"/>
    <x v="0"/>
    <x v="0"/>
    <x v="0"/>
    <s v="24"/>
    <s v=""/>
    <x v="0"/>
    <x v="2"/>
    <x v="2"/>
    <s v="U"/>
    <x v="0"/>
    <s v=""/>
    <x v="6"/>
    <x v="6"/>
    <x v="0"/>
    <s v="HGONZALE"/>
    <x v="3"/>
    <x v="0"/>
    <s v="2011-12-23"/>
    <x v="1"/>
    <x v="1"/>
    <x v="1"/>
    <x v="46"/>
    <x v="3"/>
    <x v="0"/>
    <x v="0"/>
    <x v="0"/>
    <x v="0"/>
  </r>
  <r>
    <s v="2012"/>
    <x v="0"/>
    <x v="0"/>
    <x v="0"/>
    <s v="24"/>
    <s v=""/>
    <x v="0"/>
    <x v="2"/>
    <x v="2"/>
    <s v="U"/>
    <x v="0"/>
    <s v=""/>
    <x v="7"/>
    <x v="7"/>
    <x v="0"/>
    <s v="HGONZALE"/>
    <x v="3"/>
    <x v="0"/>
    <s v="2011-12-23"/>
    <x v="1"/>
    <x v="1"/>
    <x v="1"/>
    <x v="42"/>
    <x v="3"/>
    <x v="0"/>
    <x v="0"/>
    <x v="0"/>
    <x v="0"/>
  </r>
  <r>
    <s v="2012"/>
    <x v="0"/>
    <x v="0"/>
    <x v="0"/>
    <s v="24"/>
    <s v=""/>
    <x v="0"/>
    <x v="2"/>
    <x v="2"/>
    <s v="U"/>
    <x v="0"/>
    <s v=""/>
    <x v="8"/>
    <x v="8"/>
    <x v="0"/>
    <s v="HGONZALE"/>
    <x v="3"/>
    <x v="0"/>
    <s v="2011-12-23"/>
    <x v="2"/>
    <x v="2"/>
    <x v="0"/>
    <x v="47"/>
    <x v="3"/>
    <x v="0"/>
    <x v="0"/>
    <x v="0"/>
    <x v="0"/>
  </r>
  <r>
    <s v="2012"/>
    <x v="0"/>
    <x v="0"/>
    <x v="0"/>
    <s v="24"/>
    <s v=""/>
    <x v="0"/>
    <x v="2"/>
    <x v="2"/>
    <s v="U"/>
    <x v="0"/>
    <s v=""/>
    <x v="36"/>
    <x v="36"/>
    <x v="0"/>
    <s v="HGONZALE"/>
    <x v="3"/>
    <x v="0"/>
    <s v="2011-12-23"/>
    <x v="2"/>
    <x v="2"/>
    <x v="0"/>
    <x v="45"/>
    <x v="3"/>
    <x v="0"/>
    <x v="0"/>
    <x v="0"/>
    <x v="0"/>
  </r>
  <r>
    <s v="2012"/>
    <x v="0"/>
    <x v="0"/>
    <x v="0"/>
    <s v="24"/>
    <s v=""/>
    <x v="0"/>
    <x v="2"/>
    <x v="2"/>
    <s v="U"/>
    <x v="0"/>
    <s v=""/>
    <x v="9"/>
    <x v="9"/>
    <x v="0"/>
    <s v="HGONZALE"/>
    <x v="3"/>
    <x v="0"/>
    <s v="2011-12-23"/>
    <x v="2"/>
    <x v="2"/>
    <x v="1"/>
    <x v="48"/>
    <x v="3"/>
    <x v="0"/>
    <x v="0"/>
    <x v="0"/>
    <x v="0"/>
  </r>
  <r>
    <s v="2012"/>
    <x v="0"/>
    <x v="0"/>
    <x v="0"/>
    <s v="24"/>
    <s v=""/>
    <x v="0"/>
    <x v="2"/>
    <x v="2"/>
    <s v="U"/>
    <x v="0"/>
    <s v=""/>
    <x v="11"/>
    <x v="11"/>
    <x v="0"/>
    <s v="HGONZALE"/>
    <x v="3"/>
    <x v="0"/>
    <s v="2011-12-23"/>
    <x v="2"/>
    <x v="2"/>
    <x v="0"/>
    <x v="49"/>
    <x v="3"/>
    <x v="0"/>
    <x v="0"/>
    <x v="0"/>
    <x v="0"/>
  </r>
  <r>
    <s v="2012"/>
    <x v="0"/>
    <x v="0"/>
    <x v="0"/>
    <s v="24"/>
    <s v=""/>
    <x v="0"/>
    <x v="2"/>
    <x v="2"/>
    <s v="U"/>
    <x v="0"/>
    <s v=""/>
    <x v="14"/>
    <x v="14"/>
    <x v="0"/>
    <s v="HGONZALE"/>
    <x v="3"/>
    <x v="0"/>
    <s v="2011-12-23"/>
    <x v="2"/>
    <x v="2"/>
    <x v="1"/>
    <x v="47"/>
    <x v="3"/>
    <x v="0"/>
    <x v="0"/>
    <x v="0"/>
    <x v="0"/>
  </r>
  <r>
    <s v="2012"/>
    <x v="0"/>
    <x v="0"/>
    <x v="0"/>
    <s v="24"/>
    <s v=""/>
    <x v="0"/>
    <x v="2"/>
    <x v="2"/>
    <s v="U"/>
    <x v="0"/>
    <s v=""/>
    <x v="15"/>
    <x v="15"/>
    <x v="0"/>
    <s v="HGONZALE"/>
    <x v="3"/>
    <x v="0"/>
    <s v="2011-12-23"/>
    <x v="2"/>
    <x v="2"/>
    <x v="1"/>
    <x v="49"/>
    <x v="3"/>
    <x v="0"/>
    <x v="0"/>
    <x v="0"/>
    <x v="0"/>
  </r>
  <r>
    <s v="2012"/>
    <x v="0"/>
    <x v="0"/>
    <x v="0"/>
    <s v="24"/>
    <s v=""/>
    <x v="0"/>
    <x v="2"/>
    <x v="2"/>
    <s v="U"/>
    <x v="0"/>
    <s v=""/>
    <x v="17"/>
    <x v="17"/>
    <x v="0"/>
    <s v="HGONZALE"/>
    <x v="3"/>
    <x v="0"/>
    <s v="2011-12-23"/>
    <x v="3"/>
    <x v="3"/>
    <x v="0"/>
    <x v="50"/>
    <x v="3"/>
    <x v="0"/>
    <x v="0"/>
    <x v="0"/>
    <x v="0"/>
  </r>
  <r>
    <s v="2012"/>
    <x v="0"/>
    <x v="0"/>
    <x v="0"/>
    <s v="24"/>
    <s v=""/>
    <x v="0"/>
    <x v="2"/>
    <x v="2"/>
    <s v="U"/>
    <x v="0"/>
    <s v=""/>
    <x v="18"/>
    <x v="18"/>
    <x v="0"/>
    <s v="HGONZALE"/>
    <x v="3"/>
    <x v="0"/>
    <s v="2011-12-23"/>
    <x v="3"/>
    <x v="3"/>
    <x v="1"/>
    <x v="50"/>
    <x v="3"/>
    <x v="0"/>
    <x v="0"/>
    <x v="0"/>
    <x v="0"/>
  </r>
  <r>
    <s v="2012"/>
    <x v="0"/>
    <x v="0"/>
    <x v="0"/>
    <s v="24"/>
    <s v=""/>
    <x v="0"/>
    <x v="2"/>
    <x v="2"/>
    <s v="U"/>
    <x v="0"/>
    <s v=""/>
    <x v="19"/>
    <x v="19"/>
    <x v="0"/>
    <s v="HGONZALE"/>
    <x v="3"/>
    <x v="0"/>
    <s v="2011-12-23"/>
    <x v="3"/>
    <x v="3"/>
    <x v="1"/>
    <x v="50"/>
    <x v="3"/>
    <x v="0"/>
    <x v="0"/>
    <x v="0"/>
    <x v="0"/>
  </r>
  <r>
    <s v="2012"/>
    <x v="0"/>
    <x v="0"/>
    <x v="0"/>
    <s v="24"/>
    <s v=""/>
    <x v="0"/>
    <x v="2"/>
    <x v="2"/>
    <s v="U"/>
    <x v="0"/>
    <s v=""/>
    <x v="20"/>
    <x v="20"/>
    <x v="0"/>
    <s v="HGONZALE"/>
    <x v="3"/>
    <x v="0"/>
    <s v="2011-12-23"/>
    <x v="3"/>
    <x v="3"/>
    <x v="1"/>
    <x v="50"/>
    <x v="3"/>
    <x v="0"/>
    <x v="0"/>
    <x v="0"/>
    <x v="0"/>
  </r>
  <r>
    <s v="2012"/>
    <x v="0"/>
    <x v="0"/>
    <x v="0"/>
    <s v="24"/>
    <s v=""/>
    <x v="0"/>
    <x v="0"/>
    <x v="3"/>
    <s v="E"/>
    <x v="0"/>
    <s v=""/>
    <x v="0"/>
    <x v="0"/>
    <x v="0"/>
    <s v="HGONZALE"/>
    <x v="4"/>
    <x v="0"/>
    <s v="2011-12-23"/>
    <x v="0"/>
    <x v="0"/>
    <x v="0"/>
    <x v="51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1"/>
    <x v="1"/>
    <x v="0"/>
    <s v="HGONZALE"/>
    <x v="4"/>
    <x v="0"/>
    <s v="2011-12-23"/>
    <x v="0"/>
    <x v="0"/>
    <x v="0"/>
    <x v="52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2"/>
    <x v="2"/>
    <x v="0"/>
    <s v="HGONZALE"/>
    <x v="4"/>
    <x v="0"/>
    <s v="2011-12-23"/>
    <x v="0"/>
    <x v="0"/>
    <x v="1"/>
    <x v="53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27"/>
    <x v="27"/>
    <x v="0"/>
    <s v="HGONZALE"/>
    <x v="4"/>
    <x v="0"/>
    <s v="2011-12-23"/>
    <x v="0"/>
    <x v="0"/>
    <x v="0"/>
    <x v="54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28"/>
    <x v="28"/>
    <x v="0"/>
    <s v="HGONZALE"/>
    <x v="4"/>
    <x v="0"/>
    <s v="2011-12-23"/>
    <x v="0"/>
    <x v="0"/>
    <x v="0"/>
    <x v="55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3"/>
    <x v="3"/>
    <x v="0"/>
    <s v="HGONZALE"/>
    <x v="4"/>
    <x v="0"/>
    <s v="2011-12-23"/>
    <x v="0"/>
    <x v="0"/>
    <x v="1"/>
    <x v="53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31"/>
    <x v="31"/>
    <x v="0"/>
    <s v="HGONZALE"/>
    <x v="4"/>
    <x v="0"/>
    <s v="2011-12-23"/>
    <x v="1"/>
    <x v="1"/>
    <x v="0"/>
    <x v="56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32"/>
    <x v="32"/>
    <x v="0"/>
    <s v="HGONZALE"/>
    <x v="4"/>
    <x v="0"/>
    <s v="2011-12-23"/>
    <x v="1"/>
    <x v="1"/>
    <x v="1"/>
    <x v="56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43"/>
    <x v="43"/>
    <x v="0"/>
    <s v="HGONZALE"/>
    <x v="4"/>
    <x v="0"/>
    <s v="2011-12-23"/>
    <x v="1"/>
    <x v="1"/>
    <x v="0"/>
    <x v="57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33"/>
    <x v="33"/>
    <x v="1"/>
    <s v="HGONZALE"/>
    <x v="4"/>
    <x v="0"/>
    <s v="2011-12-23"/>
    <x v="1"/>
    <x v="1"/>
    <x v="0"/>
    <x v="58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33"/>
    <x v="33"/>
    <x v="1"/>
    <s v="HGONZALE"/>
    <x v="4"/>
    <x v="0"/>
    <s v="2011-12-23"/>
    <x v="1"/>
    <x v="1"/>
    <x v="0"/>
    <x v="59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33"/>
    <x v="33"/>
    <x v="1"/>
    <s v="HGONZALE"/>
    <x v="4"/>
    <x v="0"/>
    <s v="2011-12-23"/>
    <x v="1"/>
    <x v="1"/>
    <x v="0"/>
    <x v="60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33"/>
    <x v="33"/>
    <x v="1"/>
    <s v="HGONZALE"/>
    <x v="4"/>
    <x v="0"/>
    <s v="2011-12-23"/>
    <x v="1"/>
    <x v="1"/>
    <x v="0"/>
    <x v="61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33"/>
    <x v="33"/>
    <x v="1"/>
    <s v="HGONZALE"/>
    <x v="4"/>
    <x v="0"/>
    <s v="2011-12-23"/>
    <x v="1"/>
    <x v="1"/>
    <x v="0"/>
    <x v="62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34"/>
    <x v="34"/>
    <x v="0"/>
    <s v="HGONZALE"/>
    <x v="4"/>
    <x v="0"/>
    <s v="2011-12-23"/>
    <x v="1"/>
    <x v="1"/>
    <x v="1"/>
    <x v="63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5"/>
    <x v="5"/>
    <x v="0"/>
    <s v="HGONZALE"/>
    <x v="4"/>
    <x v="0"/>
    <s v="2011-12-23"/>
    <x v="1"/>
    <x v="1"/>
    <x v="0"/>
    <x v="64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6"/>
    <x v="6"/>
    <x v="0"/>
    <s v="HGONZALE"/>
    <x v="4"/>
    <x v="0"/>
    <s v="2011-12-23"/>
    <x v="1"/>
    <x v="1"/>
    <x v="1"/>
    <x v="64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7"/>
    <x v="7"/>
    <x v="0"/>
    <s v="HGONZALE"/>
    <x v="4"/>
    <x v="0"/>
    <s v="2011-12-23"/>
    <x v="1"/>
    <x v="1"/>
    <x v="1"/>
    <x v="53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8"/>
    <x v="8"/>
    <x v="0"/>
    <s v="HGONZALE"/>
    <x v="4"/>
    <x v="0"/>
    <s v="2011-12-23"/>
    <x v="2"/>
    <x v="2"/>
    <x v="0"/>
    <x v="65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44"/>
    <x v="44"/>
    <x v="0"/>
    <s v="HGONZALE"/>
    <x v="4"/>
    <x v="0"/>
    <s v="2011-12-23"/>
    <x v="2"/>
    <x v="2"/>
    <x v="0"/>
    <x v="66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9"/>
    <x v="9"/>
    <x v="0"/>
    <s v="HGONZALE"/>
    <x v="4"/>
    <x v="0"/>
    <s v="2011-12-23"/>
    <x v="2"/>
    <x v="2"/>
    <x v="1"/>
    <x v="67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45"/>
    <x v="45"/>
    <x v="0"/>
    <s v="HGONZALE"/>
    <x v="4"/>
    <x v="0"/>
    <s v="2011-12-23"/>
    <x v="2"/>
    <x v="2"/>
    <x v="0"/>
    <x v="68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11"/>
    <x v="11"/>
    <x v="0"/>
    <s v="HGONZALE"/>
    <x v="4"/>
    <x v="0"/>
    <s v="2011-12-23"/>
    <x v="2"/>
    <x v="2"/>
    <x v="0"/>
    <x v="69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12"/>
    <x v="12"/>
    <x v="0"/>
    <s v="HGONZALE"/>
    <x v="4"/>
    <x v="0"/>
    <s v="2011-12-23"/>
    <x v="2"/>
    <x v="2"/>
    <x v="0"/>
    <x v="70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46"/>
    <x v="46"/>
    <x v="0"/>
    <s v="HGONZALE"/>
    <x v="4"/>
    <x v="0"/>
    <s v="2011-12-23"/>
    <x v="2"/>
    <x v="2"/>
    <x v="0"/>
    <x v="54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13"/>
    <x v="13"/>
    <x v="0"/>
    <s v="HGONZALE"/>
    <x v="4"/>
    <x v="0"/>
    <s v="2011-12-23"/>
    <x v="2"/>
    <x v="2"/>
    <x v="0"/>
    <x v="71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14"/>
    <x v="14"/>
    <x v="0"/>
    <s v="HGONZALE"/>
    <x v="4"/>
    <x v="0"/>
    <s v="2011-12-23"/>
    <x v="2"/>
    <x v="2"/>
    <x v="1"/>
    <x v="72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15"/>
    <x v="15"/>
    <x v="0"/>
    <s v="HGONZALE"/>
    <x v="4"/>
    <x v="0"/>
    <s v="2011-12-23"/>
    <x v="2"/>
    <x v="2"/>
    <x v="1"/>
    <x v="73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17"/>
    <x v="17"/>
    <x v="0"/>
    <s v="HGONZALE"/>
    <x v="4"/>
    <x v="0"/>
    <s v="2011-12-23"/>
    <x v="3"/>
    <x v="3"/>
    <x v="0"/>
    <x v="74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18"/>
    <x v="18"/>
    <x v="0"/>
    <s v="HGONZALE"/>
    <x v="4"/>
    <x v="0"/>
    <s v="2011-12-23"/>
    <x v="3"/>
    <x v="3"/>
    <x v="1"/>
    <x v="74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38"/>
    <x v="38"/>
    <x v="0"/>
    <s v="HGONZALE"/>
    <x v="4"/>
    <x v="0"/>
    <s v="2011-12-23"/>
    <x v="3"/>
    <x v="3"/>
    <x v="0"/>
    <x v="55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39"/>
    <x v="39"/>
    <x v="0"/>
    <s v="HGONZALE"/>
    <x v="4"/>
    <x v="0"/>
    <s v="2011-12-23"/>
    <x v="3"/>
    <x v="3"/>
    <x v="1"/>
    <x v="55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47"/>
    <x v="47"/>
    <x v="0"/>
    <s v="HGONZALE"/>
    <x v="4"/>
    <x v="0"/>
    <s v="2011-12-23"/>
    <x v="3"/>
    <x v="3"/>
    <x v="0"/>
    <x v="54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41"/>
    <x v="41"/>
    <x v="0"/>
    <s v="HGONZALE"/>
    <x v="4"/>
    <x v="0"/>
    <s v="2011-12-23"/>
    <x v="3"/>
    <x v="3"/>
    <x v="1"/>
    <x v="54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19"/>
    <x v="19"/>
    <x v="0"/>
    <s v="HGONZALE"/>
    <x v="4"/>
    <x v="0"/>
    <s v="2011-12-23"/>
    <x v="3"/>
    <x v="3"/>
    <x v="1"/>
    <x v="75"/>
    <x v="4"/>
    <x v="0"/>
    <x v="0"/>
    <x v="0"/>
    <x v="0"/>
  </r>
  <r>
    <s v="2012"/>
    <x v="0"/>
    <x v="0"/>
    <x v="0"/>
    <s v="24"/>
    <s v=""/>
    <x v="0"/>
    <x v="0"/>
    <x v="3"/>
    <s v="E"/>
    <x v="0"/>
    <s v=""/>
    <x v="20"/>
    <x v="20"/>
    <x v="0"/>
    <s v="HGONZALE"/>
    <x v="4"/>
    <x v="0"/>
    <s v="2011-12-23"/>
    <x v="3"/>
    <x v="3"/>
    <x v="1"/>
    <x v="75"/>
    <x v="4"/>
    <x v="0"/>
    <x v="0"/>
    <x v="0"/>
    <x v="0"/>
  </r>
  <r>
    <s v="2012"/>
    <x v="0"/>
    <x v="0"/>
    <x v="0"/>
    <s v="24"/>
    <s v=""/>
    <x v="0"/>
    <x v="3"/>
    <x v="3"/>
    <s v="E"/>
    <x v="0"/>
    <s v=""/>
    <x v="0"/>
    <x v="0"/>
    <x v="0"/>
    <s v="HGONZALE"/>
    <x v="5"/>
    <x v="0"/>
    <s v="2011-12-23"/>
    <x v="0"/>
    <x v="0"/>
    <x v="0"/>
    <x v="76"/>
    <x v="5"/>
    <x v="0"/>
    <x v="0"/>
    <x v="0"/>
    <x v="0"/>
  </r>
  <r>
    <s v="2012"/>
    <x v="0"/>
    <x v="0"/>
    <x v="0"/>
    <s v="24"/>
    <s v=""/>
    <x v="0"/>
    <x v="3"/>
    <x v="3"/>
    <s v="E"/>
    <x v="0"/>
    <s v=""/>
    <x v="1"/>
    <x v="1"/>
    <x v="0"/>
    <s v="HGONZALE"/>
    <x v="5"/>
    <x v="0"/>
    <s v="2011-12-23"/>
    <x v="0"/>
    <x v="0"/>
    <x v="0"/>
    <x v="77"/>
    <x v="5"/>
    <x v="0"/>
    <x v="0"/>
    <x v="0"/>
    <x v="0"/>
  </r>
  <r>
    <s v="2012"/>
    <x v="0"/>
    <x v="0"/>
    <x v="0"/>
    <s v="24"/>
    <s v=""/>
    <x v="0"/>
    <x v="3"/>
    <x v="3"/>
    <s v="E"/>
    <x v="0"/>
    <s v=""/>
    <x v="2"/>
    <x v="2"/>
    <x v="0"/>
    <s v="HGONZALE"/>
    <x v="5"/>
    <x v="0"/>
    <s v="2011-12-23"/>
    <x v="0"/>
    <x v="0"/>
    <x v="1"/>
    <x v="78"/>
    <x v="5"/>
    <x v="0"/>
    <x v="0"/>
    <x v="0"/>
    <x v="0"/>
  </r>
  <r>
    <s v="2012"/>
    <x v="0"/>
    <x v="0"/>
    <x v="0"/>
    <s v="24"/>
    <s v=""/>
    <x v="0"/>
    <x v="3"/>
    <x v="3"/>
    <s v="E"/>
    <x v="0"/>
    <s v=""/>
    <x v="3"/>
    <x v="3"/>
    <x v="0"/>
    <s v="HGONZALE"/>
    <x v="5"/>
    <x v="0"/>
    <s v="2011-12-23"/>
    <x v="0"/>
    <x v="0"/>
    <x v="1"/>
    <x v="78"/>
    <x v="5"/>
    <x v="0"/>
    <x v="0"/>
    <x v="0"/>
    <x v="0"/>
  </r>
  <r>
    <s v="2012"/>
    <x v="0"/>
    <x v="0"/>
    <x v="0"/>
    <s v="24"/>
    <s v=""/>
    <x v="0"/>
    <x v="3"/>
    <x v="3"/>
    <s v="E"/>
    <x v="0"/>
    <s v=""/>
    <x v="5"/>
    <x v="5"/>
    <x v="0"/>
    <s v="HGONZALE"/>
    <x v="5"/>
    <x v="0"/>
    <s v="2011-12-23"/>
    <x v="1"/>
    <x v="1"/>
    <x v="0"/>
    <x v="78"/>
    <x v="5"/>
    <x v="0"/>
    <x v="0"/>
    <x v="0"/>
    <x v="0"/>
  </r>
  <r>
    <s v="2012"/>
    <x v="0"/>
    <x v="0"/>
    <x v="0"/>
    <s v="24"/>
    <s v=""/>
    <x v="0"/>
    <x v="3"/>
    <x v="3"/>
    <s v="E"/>
    <x v="0"/>
    <s v=""/>
    <x v="6"/>
    <x v="6"/>
    <x v="0"/>
    <s v="HGONZALE"/>
    <x v="5"/>
    <x v="0"/>
    <s v="2011-12-23"/>
    <x v="1"/>
    <x v="1"/>
    <x v="1"/>
    <x v="78"/>
    <x v="5"/>
    <x v="0"/>
    <x v="0"/>
    <x v="0"/>
    <x v="0"/>
  </r>
  <r>
    <s v="2012"/>
    <x v="0"/>
    <x v="0"/>
    <x v="0"/>
    <s v="24"/>
    <s v=""/>
    <x v="0"/>
    <x v="3"/>
    <x v="3"/>
    <s v="E"/>
    <x v="0"/>
    <s v=""/>
    <x v="7"/>
    <x v="7"/>
    <x v="0"/>
    <s v="HGONZALE"/>
    <x v="5"/>
    <x v="0"/>
    <s v="2011-12-23"/>
    <x v="1"/>
    <x v="1"/>
    <x v="1"/>
    <x v="78"/>
    <x v="5"/>
    <x v="0"/>
    <x v="0"/>
    <x v="0"/>
    <x v="0"/>
  </r>
  <r>
    <s v="2012"/>
    <x v="0"/>
    <x v="0"/>
    <x v="0"/>
    <s v="24"/>
    <s v=""/>
    <x v="0"/>
    <x v="3"/>
    <x v="3"/>
    <s v="E"/>
    <x v="0"/>
    <s v=""/>
    <x v="8"/>
    <x v="8"/>
    <x v="0"/>
    <s v="HGONZALE"/>
    <x v="5"/>
    <x v="0"/>
    <s v="2011-12-23"/>
    <x v="2"/>
    <x v="2"/>
    <x v="0"/>
    <x v="79"/>
    <x v="5"/>
    <x v="0"/>
    <x v="0"/>
    <x v="0"/>
    <x v="0"/>
  </r>
  <r>
    <s v="2012"/>
    <x v="0"/>
    <x v="0"/>
    <x v="0"/>
    <s v="24"/>
    <s v=""/>
    <x v="0"/>
    <x v="3"/>
    <x v="3"/>
    <s v="E"/>
    <x v="0"/>
    <s v=""/>
    <x v="9"/>
    <x v="9"/>
    <x v="0"/>
    <s v="HGONZALE"/>
    <x v="5"/>
    <x v="0"/>
    <s v="2011-12-23"/>
    <x v="2"/>
    <x v="2"/>
    <x v="1"/>
    <x v="80"/>
    <x v="5"/>
    <x v="0"/>
    <x v="0"/>
    <x v="0"/>
    <x v="0"/>
  </r>
  <r>
    <s v="2012"/>
    <x v="0"/>
    <x v="0"/>
    <x v="0"/>
    <s v="24"/>
    <s v=""/>
    <x v="0"/>
    <x v="3"/>
    <x v="3"/>
    <s v="E"/>
    <x v="0"/>
    <s v=""/>
    <x v="45"/>
    <x v="45"/>
    <x v="0"/>
    <s v="HGONZALE"/>
    <x v="5"/>
    <x v="0"/>
    <s v="2011-12-23"/>
    <x v="2"/>
    <x v="2"/>
    <x v="0"/>
    <x v="81"/>
    <x v="5"/>
    <x v="0"/>
    <x v="0"/>
    <x v="0"/>
    <x v="0"/>
  </r>
  <r>
    <s v="2012"/>
    <x v="0"/>
    <x v="0"/>
    <x v="0"/>
    <s v="24"/>
    <s v=""/>
    <x v="0"/>
    <x v="3"/>
    <x v="3"/>
    <s v="E"/>
    <x v="0"/>
    <s v=""/>
    <x v="11"/>
    <x v="11"/>
    <x v="0"/>
    <s v="HGONZALE"/>
    <x v="5"/>
    <x v="0"/>
    <s v="2011-12-23"/>
    <x v="2"/>
    <x v="2"/>
    <x v="0"/>
    <x v="82"/>
    <x v="5"/>
    <x v="0"/>
    <x v="0"/>
    <x v="0"/>
    <x v="0"/>
  </r>
  <r>
    <s v="2012"/>
    <x v="0"/>
    <x v="0"/>
    <x v="0"/>
    <s v="24"/>
    <s v=""/>
    <x v="0"/>
    <x v="3"/>
    <x v="3"/>
    <s v="E"/>
    <x v="0"/>
    <s v=""/>
    <x v="12"/>
    <x v="12"/>
    <x v="0"/>
    <s v="HGONZALE"/>
    <x v="5"/>
    <x v="0"/>
    <s v="2011-12-23"/>
    <x v="2"/>
    <x v="2"/>
    <x v="0"/>
    <x v="83"/>
    <x v="5"/>
    <x v="0"/>
    <x v="0"/>
    <x v="0"/>
    <x v="0"/>
  </r>
  <r>
    <s v="2012"/>
    <x v="0"/>
    <x v="0"/>
    <x v="0"/>
    <s v="24"/>
    <s v=""/>
    <x v="0"/>
    <x v="3"/>
    <x v="3"/>
    <s v="E"/>
    <x v="0"/>
    <s v=""/>
    <x v="13"/>
    <x v="13"/>
    <x v="0"/>
    <s v="HGONZALE"/>
    <x v="5"/>
    <x v="0"/>
    <s v="2011-12-23"/>
    <x v="2"/>
    <x v="2"/>
    <x v="0"/>
    <x v="83"/>
    <x v="5"/>
    <x v="0"/>
    <x v="0"/>
    <x v="0"/>
    <x v="0"/>
  </r>
  <r>
    <s v="2012"/>
    <x v="0"/>
    <x v="0"/>
    <x v="0"/>
    <s v="24"/>
    <s v=""/>
    <x v="0"/>
    <x v="3"/>
    <x v="3"/>
    <s v="E"/>
    <x v="0"/>
    <s v=""/>
    <x v="14"/>
    <x v="14"/>
    <x v="0"/>
    <s v="HGONZALE"/>
    <x v="5"/>
    <x v="0"/>
    <s v="2011-12-23"/>
    <x v="2"/>
    <x v="2"/>
    <x v="1"/>
    <x v="84"/>
    <x v="5"/>
    <x v="0"/>
    <x v="0"/>
    <x v="0"/>
    <x v="0"/>
  </r>
  <r>
    <s v="2012"/>
    <x v="0"/>
    <x v="0"/>
    <x v="0"/>
    <s v="24"/>
    <s v=""/>
    <x v="0"/>
    <x v="3"/>
    <x v="3"/>
    <s v="E"/>
    <x v="0"/>
    <s v=""/>
    <x v="15"/>
    <x v="15"/>
    <x v="0"/>
    <s v="HGONZALE"/>
    <x v="5"/>
    <x v="0"/>
    <s v="2011-12-23"/>
    <x v="2"/>
    <x v="2"/>
    <x v="1"/>
    <x v="85"/>
    <x v="5"/>
    <x v="0"/>
    <x v="0"/>
    <x v="0"/>
    <x v="0"/>
  </r>
  <r>
    <s v="2012"/>
    <x v="0"/>
    <x v="0"/>
    <x v="0"/>
    <s v="24"/>
    <s v=""/>
    <x v="0"/>
    <x v="3"/>
    <x v="3"/>
    <s v="E"/>
    <x v="0"/>
    <s v=""/>
    <x v="17"/>
    <x v="17"/>
    <x v="0"/>
    <s v="HGONZALE"/>
    <x v="5"/>
    <x v="0"/>
    <s v="2011-12-23"/>
    <x v="3"/>
    <x v="3"/>
    <x v="0"/>
    <x v="86"/>
    <x v="5"/>
    <x v="0"/>
    <x v="0"/>
    <x v="0"/>
    <x v="0"/>
  </r>
  <r>
    <s v="2012"/>
    <x v="0"/>
    <x v="0"/>
    <x v="0"/>
    <s v="24"/>
    <s v=""/>
    <x v="0"/>
    <x v="3"/>
    <x v="3"/>
    <s v="E"/>
    <x v="0"/>
    <s v=""/>
    <x v="18"/>
    <x v="18"/>
    <x v="0"/>
    <s v="HGONZALE"/>
    <x v="5"/>
    <x v="0"/>
    <s v="2011-12-23"/>
    <x v="3"/>
    <x v="3"/>
    <x v="1"/>
    <x v="86"/>
    <x v="5"/>
    <x v="0"/>
    <x v="0"/>
    <x v="0"/>
    <x v="0"/>
  </r>
  <r>
    <s v="2012"/>
    <x v="0"/>
    <x v="0"/>
    <x v="0"/>
    <s v="24"/>
    <s v=""/>
    <x v="0"/>
    <x v="3"/>
    <x v="3"/>
    <s v="E"/>
    <x v="0"/>
    <s v=""/>
    <x v="19"/>
    <x v="19"/>
    <x v="0"/>
    <s v="HGONZALE"/>
    <x v="5"/>
    <x v="0"/>
    <s v="2011-12-23"/>
    <x v="3"/>
    <x v="3"/>
    <x v="1"/>
    <x v="86"/>
    <x v="5"/>
    <x v="0"/>
    <x v="0"/>
    <x v="0"/>
    <x v="0"/>
  </r>
  <r>
    <s v="2012"/>
    <x v="0"/>
    <x v="0"/>
    <x v="0"/>
    <s v="24"/>
    <s v=""/>
    <x v="0"/>
    <x v="3"/>
    <x v="3"/>
    <s v="E"/>
    <x v="0"/>
    <s v=""/>
    <x v="20"/>
    <x v="20"/>
    <x v="0"/>
    <s v="HGONZALE"/>
    <x v="5"/>
    <x v="0"/>
    <s v="2011-12-23"/>
    <x v="3"/>
    <x v="3"/>
    <x v="1"/>
    <x v="86"/>
    <x v="5"/>
    <x v="0"/>
    <x v="0"/>
    <x v="0"/>
    <x v="0"/>
  </r>
  <r>
    <s v="2012"/>
    <x v="0"/>
    <x v="0"/>
    <x v="0"/>
    <s v="24"/>
    <s v=""/>
    <x v="0"/>
    <x v="0"/>
    <x v="4"/>
    <s v="E"/>
    <x v="0"/>
    <s v=""/>
    <x v="0"/>
    <x v="0"/>
    <x v="0"/>
    <s v="HGONZALE"/>
    <x v="6"/>
    <x v="0"/>
    <s v="2011-12-23"/>
    <x v="0"/>
    <x v="0"/>
    <x v="0"/>
    <x v="87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2"/>
    <x v="2"/>
    <x v="0"/>
    <s v="HGONZALE"/>
    <x v="6"/>
    <x v="0"/>
    <s v="2011-12-23"/>
    <x v="0"/>
    <x v="0"/>
    <x v="1"/>
    <x v="87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27"/>
    <x v="27"/>
    <x v="0"/>
    <s v="HGONZALE"/>
    <x v="6"/>
    <x v="0"/>
    <s v="2011-12-23"/>
    <x v="0"/>
    <x v="0"/>
    <x v="0"/>
    <x v="88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28"/>
    <x v="28"/>
    <x v="0"/>
    <s v="HGONZALE"/>
    <x v="6"/>
    <x v="0"/>
    <s v="2011-12-23"/>
    <x v="0"/>
    <x v="0"/>
    <x v="0"/>
    <x v="89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3"/>
    <x v="3"/>
    <x v="0"/>
    <s v="HGONZALE"/>
    <x v="6"/>
    <x v="0"/>
    <s v="2011-12-23"/>
    <x v="0"/>
    <x v="0"/>
    <x v="1"/>
    <x v="87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31"/>
    <x v="31"/>
    <x v="0"/>
    <s v="HGONZALE"/>
    <x v="6"/>
    <x v="0"/>
    <s v="2011-12-23"/>
    <x v="1"/>
    <x v="1"/>
    <x v="0"/>
    <x v="24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42"/>
    <x v="42"/>
    <x v="1"/>
    <s v="HGONZALE"/>
    <x v="6"/>
    <x v="0"/>
    <s v="2011-12-23"/>
    <x v="1"/>
    <x v="1"/>
    <x v="0"/>
    <x v="90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32"/>
    <x v="32"/>
    <x v="0"/>
    <s v="HGONZALE"/>
    <x v="6"/>
    <x v="0"/>
    <s v="2011-12-23"/>
    <x v="1"/>
    <x v="1"/>
    <x v="1"/>
    <x v="91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33"/>
    <x v="33"/>
    <x v="1"/>
    <s v="HGONZALE"/>
    <x v="6"/>
    <x v="0"/>
    <s v="2011-12-23"/>
    <x v="1"/>
    <x v="1"/>
    <x v="0"/>
    <x v="92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33"/>
    <x v="33"/>
    <x v="1"/>
    <s v="HGONZALE"/>
    <x v="6"/>
    <x v="0"/>
    <s v="2011-12-23"/>
    <x v="1"/>
    <x v="1"/>
    <x v="0"/>
    <x v="93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33"/>
    <x v="33"/>
    <x v="1"/>
    <s v="HGONZALE"/>
    <x v="6"/>
    <x v="0"/>
    <s v="2011-12-23"/>
    <x v="1"/>
    <x v="1"/>
    <x v="0"/>
    <x v="94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33"/>
    <x v="33"/>
    <x v="1"/>
    <s v="HGONZALE"/>
    <x v="6"/>
    <x v="0"/>
    <s v="2011-12-23"/>
    <x v="1"/>
    <x v="1"/>
    <x v="0"/>
    <x v="95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34"/>
    <x v="34"/>
    <x v="0"/>
    <s v="HGONZALE"/>
    <x v="6"/>
    <x v="0"/>
    <s v="2011-12-23"/>
    <x v="1"/>
    <x v="1"/>
    <x v="1"/>
    <x v="96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5"/>
    <x v="5"/>
    <x v="0"/>
    <s v="HGONZALE"/>
    <x v="6"/>
    <x v="0"/>
    <s v="2011-12-23"/>
    <x v="1"/>
    <x v="1"/>
    <x v="0"/>
    <x v="97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6"/>
    <x v="6"/>
    <x v="0"/>
    <s v="HGONZALE"/>
    <x v="6"/>
    <x v="0"/>
    <s v="2011-12-23"/>
    <x v="1"/>
    <x v="1"/>
    <x v="1"/>
    <x v="97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7"/>
    <x v="7"/>
    <x v="0"/>
    <s v="HGONZALE"/>
    <x v="6"/>
    <x v="0"/>
    <s v="2011-12-23"/>
    <x v="1"/>
    <x v="1"/>
    <x v="1"/>
    <x v="87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8"/>
    <x v="8"/>
    <x v="0"/>
    <s v="HGONZALE"/>
    <x v="6"/>
    <x v="0"/>
    <s v="2011-12-23"/>
    <x v="2"/>
    <x v="2"/>
    <x v="0"/>
    <x v="98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44"/>
    <x v="44"/>
    <x v="0"/>
    <s v="HGONZALE"/>
    <x v="6"/>
    <x v="0"/>
    <s v="2011-12-23"/>
    <x v="2"/>
    <x v="2"/>
    <x v="0"/>
    <x v="99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9"/>
    <x v="9"/>
    <x v="0"/>
    <s v="HGONZALE"/>
    <x v="6"/>
    <x v="0"/>
    <s v="2011-12-23"/>
    <x v="2"/>
    <x v="2"/>
    <x v="1"/>
    <x v="100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11"/>
    <x v="11"/>
    <x v="0"/>
    <s v="HGONZALE"/>
    <x v="6"/>
    <x v="0"/>
    <s v="2011-12-23"/>
    <x v="2"/>
    <x v="2"/>
    <x v="0"/>
    <x v="101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12"/>
    <x v="12"/>
    <x v="0"/>
    <s v="HGONZALE"/>
    <x v="6"/>
    <x v="0"/>
    <s v="2011-12-23"/>
    <x v="2"/>
    <x v="2"/>
    <x v="0"/>
    <x v="102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46"/>
    <x v="46"/>
    <x v="0"/>
    <s v="HGONZALE"/>
    <x v="6"/>
    <x v="0"/>
    <s v="2011-12-23"/>
    <x v="2"/>
    <x v="2"/>
    <x v="0"/>
    <x v="88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13"/>
    <x v="13"/>
    <x v="0"/>
    <s v="HGONZALE"/>
    <x v="6"/>
    <x v="0"/>
    <s v="2011-12-23"/>
    <x v="2"/>
    <x v="2"/>
    <x v="0"/>
    <x v="103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14"/>
    <x v="14"/>
    <x v="0"/>
    <s v="HGONZALE"/>
    <x v="6"/>
    <x v="0"/>
    <s v="2011-12-23"/>
    <x v="2"/>
    <x v="2"/>
    <x v="1"/>
    <x v="104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15"/>
    <x v="15"/>
    <x v="0"/>
    <s v="HGONZALE"/>
    <x v="6"/>
    <x v="0"/>
    <s v="2011-12-23"/>
    <x v="2"/>
    <x v="2"/>
    <x v="1"/>
    <x v="105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17"/>
    <x v="17"/>
    <x v="0"/>
    <s v="HGONZALE"/>
    <x v="6"/>
    <x v="0"/>
    <s v="2011-12-23"/>
    <x v="3"/>
    <x v="3"/>
    <x v="0"/>
    <x v="106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18"/>
    <x v="18"/>
    <x v="0"/>
    <s v="HGONZALE"/>
    <x v="6"/>
    <x v="0"/>
    <s v="2011-12-23"/>
    <x v="3"/>
    <x v="3"/>
    <x v="1"/>
    <x v="106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38"/>
    <x v="38"/>
    <x v="0"/>
    <s v="HGONZALE"/>
    <x v="6"/>
    <x v="0"/>
    <s v="2011-12-23"/>
    <x v="3"/>
    <x v="3"/>
    <x v="0"/>
    <x v="89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39"/>
    <x v="39"/>
    <x v="0"/>
    <s v="HGONZALE"/>
    <x v="6"/>
    <x v="0"/>
    <s v="2011-12-23"/>
    <x v="3"/>
    <x v="3"/>
    <x v="1"/>
    <x v="89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47"/>
    <x v="47"/>
    <x v="0"/>
    <s v="HGONZALE"/>
    <x v="6"/>
    <x v="0"/>
    <s v="2011-12-23"/>
    <x v="3"/>
    <x v="3"/>
    <x v="0"/>
    <x v="88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41"/>
    <x v="41"/>
    <x v="0"/>
    <s v="HGONZALE"/>
    <x v="6"/>
    <x v="0"/>
    <s v="2011-12-23"/>
    <x v="3"/>
    <x v="3"/>
    <x v="1"/>
    <x v="88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19"/>
    <x v="19"/>
    <x v="0"/>
    <s v="HGONZALE"/>
    <x v="6"/>
    <x v="0"/>
    <s v="2011-12-23"/>
    <x v="3"/>
    <x v="3"/>
    <x v="1"/>
    <x v="107"/>
    <x v="6"/>
    <x v="0"/>
    <x v="0"/>
    <x v="0"/>
    <x v="0"/>
  </r>
  <r>
    <s v="2012"/>
    <x v="0"/>
    <x v="0"/>
    <x v="0"/>
    <s v="24"/>
    <s v=""/>
    <x v="0"/>
    <x v="0"/>
    <x v="4"/>
    <s v="E"/>
    <x v="0"/>
    <s v=""/>
    <x v="20"/>
    <x v="20"/>
    <x v="0"/>
    <s v="HGONZALE"/>
    <x v="6"/>
    <x v="0"/>
    <s v="2011-12-23"/>
    <x v="3"/>
    <x v="3"/>
    <x v="1"/>
    <x v="107"/>
    <x v="6"/>
    <x v="0"/>
    <x v="0"/>
    <x v="0"/>
    <x v="0"/>
  </r>
  <r>
    <s v="2012"/>
    <x v="0"/>
    <x v="0"/>
    <x v="0"/>
    <s v="24"/>
    <s v=""/>
    <x v="0"/>
    <x v="0"/>
    <x v="5"/>
    <s v="E"/>
    <x v="0"/>
    <s v=""/>
    <x v="0"/>
    <x v="0"/>
    <x v="0"/>
    <s v="HGONZALE"/>
    <x v="7"/>
    <x v="0"/>
    <s v="2011-12-23"/>
    <x v="0"/>
    <x v="0"/>
    <x v="0"/>
    <x v="108"/>
    <x v="7"/>
    <x v="0"/>
    <x v="0"/>
    <x v="0"/>
    <x v="0"/>
  </r>
  <r>
    <s v="2012"/>
    <x v="0"/>
    <x v="0"/>
    <x v="0"/>
    <s v="24"/>
    <s v=""/>
    <x v="0"/>
    <x v="0"/>
    <x v="5"/>
    <s v="E"/>
    <x v="0"/>
    <s v=""/>
    <x v="2"/>
    <x v="2"/>
    <x v="0"/>
    <s v="HGONZALE"/>
    <x v="7"/>
    <x v="0"/>
    <s v="2011-12-23"/>
    <x v="0"/>
    <x v="0"/>
    <x v="1"/>
    <x v="108"/>
    <x v="7"/>
    <x v="0"/>
    <x v="0"/>
    <x v="0"/>
    <x v="0"/>
  </r>
  <r>
    <s v="2012"/>
    <x v="0"/>
    <x v="0"/>
    <x v="0"/>
    <s v="24"/>
    <s v=""/>
    <x v="0"/>
    <x v="0"/>
    <x v="5"/>
    <s v="E"/>
    <x v="0"/>
    <s v=""/>
    <x v="3"/>
    <x v="3"/>
    <x v="0"/>
    <s v="HGONZALE"/>
    <x v="7"/>
    <x v="0"/>
    <s v="2011-12-23"/>
    <x v="0"/>
    <x v="0"/>
    <x v="1"/>
    <x v="108"/>
    <x v="7"/>
    <x v="0"/>
    <x v="0"/>
    <x v="0"/>
    <x v="0"/>
  </r>
  <r>
    <s v="2012"/>
    <x v="0"/>
    <x v="0"/>
    <x v="0"/>
    <s v="24"/>
    <s v=""/>
    <x v="0"/>
    <x v="0"/>
    <x v="5"/>
    <s v="E"/>
    <x v="0"/>
    <s v=""/>
    <x v="31"/>
    <x v="31"/>
    <x v="0"/>
    <s v="HGONZALE"/>
    <x v="7"/>
    <x v="0"/>
    <s v="2011-12-23"/>
    <x v="1"/>
    <x v="1"/>
    <x v="0"/>
    <x v="94"/>
    <x v="7"/>
    <x v="0"/>
    <x v="0"/>
    <x v="0"/>
    <x v="0"/>
  </r>
  <r>
    <s v="2012"/>
    <x v="0"/>
    <x v="0"/>
    <x v="0"/>
    <s v="24"/>
    <s v=""/>
    <x v="0"/>
    <x v="0"/>
    <x v="5"/>
    <s v="E"/>
    <x v="0"/>
    <s v=""/>
    <x v="32"/>
    <x v="32"/>
    <x v="0"/>
    <s v="HGONZALE"/>
    <x v="7"/>
    <x v="0"/>
    <s v="2011-12-23"/>
    <x v="1"/>
    <x v="1"/>
    <x v="1"/>
    <x v="94"/>
    <x v="7"/>
    <x v="0"/>
    <x v="0"/>
    <x v="0"/>
    <x v="0"/>
  </r>
  <r>
    <s v="2012"/>
    <x v="0"/>
    <x v="0"/>
    <x v="0"/>
    <s v="24"/>
    <s v=""/>
    <x v="0"/>
    <x v="0"/>
    <x v="5"/>
    <s v="E"/>
    <x v="0"/>
    <s v=""/>
    <x v="5"/>
    <x v="5"/>
    <x v="0"/>
    <s v="HGONZALE"/>
    <x v="7"/>
    <x v="0"/>
    <s v="2011-12-23"/>
    <x v="1"/>
    <x v="1"/>
    <x v="0"/>
    <x v="109"/>
    <x v="7"/>
    <x v="0"/>
    <x v="0"/>
    <x v="0"/>
    <x v="0"/>
  </r>
  <r>
    <s v="2012"/>
    <x v="0"/>
    <x v="0"/>
    <x v="0"/>
    <s v="24"/>
    <s v=""/>
    <x v="0"/>
    <x v="0"/>
    <x v="5"/>
    <s v="E"/>
    <x v="0"/>
    <s v=""/>
    <x v="6"/>
    <x v="6"/>
    <x v="0"/>
    <s v="HGONZALE"/>
    <x v="7"/>
    <x v="0"/>
    <s v="2011-12-23"/>
    <x v="1"/>
    <x v="1"/>
    <x v="1"/>
    <x v="109"/>
    <x v="7"/>
    <x v="0"/>
    <x v="0"/>
    <x v="0"/>
    <x v="0"/>
  </r>
  <r>
    <s v="2012"/>
    <x v="0"/>
    <x v="0"/>
    <x v="0"/>
    <s v="24"/>
    <s v=""/>
    <x v="0"/>
    <x v="0"/>
    <x v="5"/>
    <s v="E"/>
    <x v="0"/>
    <s v=""/>
    <x v="7"/>
    <x v="7"/>
    <x v="0"/>
    <s v="HGONZALE"/>
    <x v="7"/>
    <x v="0"/>
    <s v="2011-12-23"/>
    <x v="1"/>
    <x v="1"/>
    <x v="1"/>
    <x v="108"/>
    <x v="7"/>
    <x v="0"/>
    <x v="0"/>
    <x v="0"/>
    <x v="0"/>
  </r>
  <r>
    <s v="2012"/>
    <x v="0"/>
    <x v="0"/>
    <x v="0"/>
    <s v="24"/>
    <s v=""/>
    <x v="0"/>
    <x v="0"/>
    <x v="5"/>
    <s v="E"/>
    <x v="0"/>
    <s v=""/>
    <x v="8"/>
    <x v="8"/>
    <x v="0"/>
    <s v="HGONZALE"/>
    <x v="7"/>
    <x v="0"/>
    <s v="2011-12-23"/>
    <x v="2"/>
    <x v="2"/>
    <x v="0"/>
    <x v="110"/>
    <x v="7"/>
    <x v="0"/>
    <x v="0"/>
    <x v="0"/>
    <x v="0"/>
  </r>
  <r>
    <s v="2012"/>
    <x v="0"/>
    <x v="0"/>
    <x v="0"/>
    <s v="24"/>
    <s v=""/>
    <x v="0"/>
    <x v="0"/>
    <x v="5"/>
    <s v="E"/>
    <x v="0"/>
    <s v=""/>
    <x v="44"/>
    <x v="44"/>
    <x v="0"/>
    <s v="HGONZALE"/>
    <x v="7"/>
    <x v="0"/>
    <s v="2011-12-23"/>
    <x v="2"/>
    <x v="2"/>
    <x v="0"/>
    <x v="94"/>
    <x v="7"/>
    <x v="0"/>
    <x v="0"/>
    <x v="0"/>
    <x v="0"/>
  </r>
  <r>
    <s v="2012"/>
    <x v="0"/>
    <x v="0"/>
    <x v="0"/>
    <s v="24"/>
    <s v=""/>
    <x v="0"/>
    <x v="0"/>
    <x v="5"/>
    <s v="E"/>
    <x v="0"/>
    <s v=""/>
    <x v="9"/>
    <x v="9"/>
    <x v="0"/>
    <s v="HGONZALE"/>
    <x v="7"/>
    <x v="0"/>
    <s v="2011-12-23"/>
    <x v="2"/>
    <x v="2"/>
    <x v="1"/>
    <x v="111"/>
    <x v="7"/>
    <x v="0"/>
    <x v="0"/>
    <x v="0"/>
    <x v="0"/>
  </r>
  <r>
    <s v="2012"/>
    <x v="0"/>
    <x v="0"/>
    <x v="0"/>
    <s v="24"/>
    <s v=""/>
    <x v="0"/>
    <x v="0"/>
    <x v="5"/>
    <s v="E"/>
    <x v="0"/>
    <s v=""/>
    <x v="11"/>
    <x v="11"/>
    <x v="0"/>
    <s v="HGONZALE"/>
    <x v="7"/>
    <x v="0"/>
    <s v="2011-12-23"/>
    <x v="2"/>
    <x v="2"/>
    <x v="0"/>
    <x v="112"/>
    <x v="7"/>
    <x v="0"/>
    <x v="0"/>
    <x v="0"/>
    <x v="0"/>
  </r>
  <r>
    <s v="2012"/>
    <x v="0"/>
    <x v="0"/>
    <x v="0"/>
    <s v="24"/>
    <s v=""/>
    <x v="0"/>
    <x v="0"/>
    <x v="5"/>
    <s v="E"/>
    <x v="0"/>
    <s v=""/>
    <x v="12"/>
    <x v="12"/>
    <x v="0"/>
    <s v="HGONZALE"/>
    <x v="7"/>
    <x v="0"/>
    <s v="2011-12-23"/>
    <x v="2"/>
    <x v="2"/>
    <x v="0"/>
    <x v="113"/>
    <x v="7"/>
    <x v="0"/>
    <x v="0"/>
    <x v="0"/>
    <x v="0"/>
  </r>
  <r>
    <s v="2012"/>
    <x v="0"/>
    <x v="0"/>
    <x v="0"/>
    <s v="24"/>
    <s v=""/>
    <x v="0"/>
    <x v="0"/>
    <x v="5"/>
    <s v="E"/>
    <x v="0"/>
    <s v=""/>
    <x v="13"/>
    <x v="13"/>
    <x v="0"/>
    <s v="HGONZALE"/>
    <x v="7"/>
    <x v="0"/>
    <s v="2011-12-23"/>
    <x v="2"/>
    <x v="2"/>
    <x v="0"/>
    <x v="113"/>
    <x v="7"/>
    <x v="0"/>
    <x v="0"/>
    <x v="0"/>
    <x v="0"/>
  </r>
  <r>
    <s v="2012"/>
    <x v="0"/>
    <x v="0"/>
    <x v="0"/>
    <s v="24"/>
    <s v=""/>
    <x v="0"/>
    <x v="0"/>
    <x v="5"/>
    <s v="E"/>
    <x v="0"/>
    <s v=""/>
    <x v="14"/>
    <x v="14"/>
    <x v="0"/>
    <s v="HGONZALE"/>
    <x v="7"/>
    <x v="0"/>
    <s v="2011-12-23"/>
    <x v="2"/>
    <x v="2"/>
    <x v="1"/>
    <x v="114"/>
    <x v="7"/>
    <x v="0"/>
    <x v="0"/>
    <x v="0"/>
    <x v="0"/>
  </r>
  <r>
    <s v="2012"/>
    <x v="0"/>
    <x v="0"/>
    <x v="0"/>
    <s v="24"/>
    <s v=""/>
    <x v="0"/>
    <x v="0"/>
    <x v="5"/>
    <s v="E"/>
    <x v="0"/>
    <s v=""/>
    <x v="15"/>
    <x v="15"/>
    <x v="0"/>
    <s v="HGONZALE"/>
    <x v="7"/>
    <x v="0"/>
    <s v="2011-12-23"/>
    <x v="2"/>
    <x v="2"/>
    <x v="1"/>
    <x v="115"/>
    <x v="7"/>
    <x v="0"/>
    <x v="0"/>
    <x v="0"/>
    <x v="0"/>
  </r>
  <r>
    <s v="2012"/>
    <x v="0"/>
    <x v="0"/>
    <x v="0"/>
    <s v="24"/>
    <s v=""/>
    <x v="0"/>
    <x v="0"/>
    <x v="5"/>
    <s v="E"/>
    <x v="0"/>
    <s v=""/>
    <x v="17"/>
    <x v="17"/>
    <x v="0"/>
    <s v="HGONZALE"/>
    <x v="7"/>
    <x v="0"/>
    <s v="2011-12-23"/>
    <x v="3"/>
    <x v="3"/>
    <x v="0"/>
    <x v="116"/>
    <x v="7"/>
    <x v="0"/>
    <x v="0"/>
    <x v="0"/>
    <x v="0"/>
  </r>
  <r>
    <s v="2012"/>
    <x v="0"/>
    <x v="0"/>
    <x v="0"/>
    <s v="24"/>
    <s v=""/>
    <x v="0"/>
    <x v="0"/>
    <x v="5"/>
    <s v="E"/>
    <x v="0"/>
    <s v=""/>
    <x v="18"/>
    <x v="18"/>
    <x v="0"/>
    <s v="HGONZALE"/>
    <x v="7"/>
    <x v="0"/>
    <s v="2011-12-23"/>
    <x v="3"/>
    <x v="3"/>
    <x v="1"/>
    <x v="116"/>
    <x v="7"/>
    <x v="0"/>
    <x v="0"/>
    <x v="0"/>
    <x v="0"/>
  </r>
  <r>
    <s v="2012"/>
    <x v="0"/>
    <x v="0"/>
    <x v="0"/>
    <s v="24"/>
    <s v=""/>
    <x v="0"/>
    <x v="0"/>
    <x v="5"/>
    <s v="E"/>
    <x v="0"/>
    <s v=""/>
    <x v="19"/>
    <x v="19"/>
    <x v="0"/>
    <s v="HGONZALE"/>
    <x v="7"/>
    <x v="0"/>
    <s v="2011-12-23"/>
    <x v="3"/>
    <x v="3"/>
    <x v="1"/>
    <x v="116"/>
    <x v="7"/>
    <x v="0"/>
    <x v="0"/>
    <x v="0"/>
    <x v="0"/>
  </r>
  <r>
    <s v="2012"/>
    <x v="0"/>
    <x v="0"/>
    <x v="0"/>
    <s v="24"/>
    <s v=""/>
    <x v="0"/>
    <x v="0"/>
    <x v="5"/>
    <s v="E"/>
    <x v="0"/>
    <s v=""/>
    <x v="20"/>
    <x v="20"/>
    <x v="0"/>
    <s v="HGONZALE"/>
    <x v="7"/>
    <x v="0"/>
    <s v="2011-12-23"/>
    <x v="3"/>
    <x v="3"/>
    <x v="1"/>
    <x v="116"/>
    <x v="7"/>
    <x v="0"/>
    <x v="0"/>
    <x v="0"/>
    <x v="0"/>
  </r>
  <r>
    <s v="2012"/>
    <x v="0"/>
    <x v="0"/>
    <x v="0"/>
    <s v="24"/>
    <s v=""/>
    <x v="0"/>
    <x v="0"/>
    <x v="6"/>
    <s v="E"/>
    <x v="0"/>
    <s v=""/>
    <x v="0"/>
    <x v="0"/>
    <x v="0"/>
    <s v="HGONZALE"/>
    <x v="8"/>
    <x v="0"/>
    <s v="2011-12-23"/>
    <x v="0"/>
    <x v="0"/>
    <x v="0"/>
    <x v="117"/>
    <x v="8"/>
    <x v="0"/>
    <x v="0"/>
    <x v="0"/>
    <x v="0"/>
  </r>
  <r>
    <s v="2012"/>
    <x v="0"/>
    <x v="0"/>
    <x v="0"/>
    <s v="24"/>
    <s v=""/>
    <x v="0"/>
    <x v="0"/>
    <x v="6"/>
    <s v="E"/>
    <x v="0"/>
    <s v=""/>
    <x v="2"/>
    <x v="2"/>
    <x v="0"/>
    <s v="HGONZALE"/>
    <x v="8"/>
    <x v="0"/>
    <s v="2011-12-23"/>
    <x v="0"/>
    <x v="0"/>
    <x v="1"/>
    <x v="117"/>
    <x v="8"/>
    <x v="0"/>
    <x v="0"/>
    <x v="0"/>
    <x v="0"/>
  </r>
  <r>
    <s v="2012"/>
    <x v="0"/>
    <x v="0"/>
    <x v="0"/>
    <s v="24"/>
    <s v=""/>
    <x v="0"/>
    <x v="0"/>
    <x v="6"/>
    <s v="E"/>
    <x v="0"/>
    <s v=""/>
    <x v="27"/>
    <x v="27"/>
    <x v="0"/>
    <s v="HGONZALE"/>
    <x v="8"/>
    <x v="0"/>
    <s v="2011-12-23"/>
    <x v="0"/>
    <x v="0"/>
    <x v="0"/>
    <x v="118"/>
    <x v="8"/>
    <x v="0"/>
    <x v="0"/>
    <x v="0"/>
    <x v="0"/>
  </r>
  <r>
    <s v="2012"/>
    <x v="0"/>
    <x v="0"/>
    <x v="0"/>
    <s v="24"/>
    <s v=""/>
    <x v="0"/>
    <x v="0"/>
    <x v="6"/>
    <s v="E"/>
    <x v="0"/>
    <s v=""/>
    <x v="30"/>
    <x v="30"/>
    <x v="0"/>
    <s v="HGONZALE"/>
    <x v="8"/>
    <x v="0"/>
    <s v="2011-12-23"/>
    <x v="0"/>
    <x v="0"/>
    <x v="1"/>
    <x v="118"/>
    <x v="8"/>
    <x v="0"/>
    <x v="0"/>
    <x v="0"/>
    <x v="0"/>
  </r>
  <r>
    <s v="2012"/>
    <x v="0"/>
    <x v="0"/>
    <x v="0"/>
    <s v="24"/>
    <s v=""/>
    <x v="0"/>
    <x v="0"/>
    <x v="6"/>
    <s v="E"/>
    <x v="0"/>
    <s v=""/>
    <x v="23"/>
    <x v="23"/>
    <x v="0"/>
    <s v="HGONZALE"/>
    <x v="8"/>
    <x v="0"/>
    <s v="2011-12-23"/>
    <x v="0"/>
    <x v="0"/>
    <x v="1"/>
    <x v="118"/>
    <x v="8"/>
    <x v="0"/>
    <x v="0"/>
    <x v="0"/>
    <x v="0"/>
  </r>
  <r>
    <s v="2012"/>
    <x v="0"/>
    <x v="0"/>
    <x v="0"/>
    <s v="24"/>
    <s v=""/>
    <x v="0"/>
    <x v="0"/>
    <x v="6"/>
    <s v="E"/>
    <x v="0"/>
    <s v=""/>
    <x v="3"/>
    <x v="3"/>
    <x v="0"/>
    <s v="HGONZALE"/>
    <x v="8"/>
    <x v="0"/>
    <s v="2011-12-23"/>
    <x v="0"/>
    <x v="0"/>
    <x v="1"/>
    <x v="119"/>
    <x v="8"/>
    <x v="0"/>
    <x v="0"/>
    <x v="0"/>
    <x v="0"/>
  </r>
  <r>
    <s v="2012"/>
    <x v="0"/>
    <x v="0"/>
    <x v="0"/>
    <s v="24"/>
    <s v=""/>
    <x v="0"/>
    <x v="0"/>
    <x v="6"/>
    <s v="E"/>
    <x v="0"/>
    <s v=""/>
    <x v="31"/>
    <x v="31"/>
    <x v="0"/>
    <s v="HGONZALE"/>
    <x v="8"/>
    <x v="0"/>
    <s v="2011-12-23"/>
    <x v="1"/>
    <x v="1"/>
    <x v="0"/>
    <x v="118"/>
    <x v="8"/>
    <x v="0"/>
    <x v="0"/>
    <x v="0"/>
    <x v="0"/>
  </r>
  <r>
    <s v="2012"/>
    <x v="0"/>
    <x v="0"/>
    <x v="0"/>
    <s v="24"/>
    <s v=""/>
    <x v="0"/>
    <x v="0"/>
    <x v="6"/>
    <s v="E"/>
    <x v="0"/>
    <s v=""/>
    <x v="32"/>
    <x v="32"/>
    <x v="0"/>
    <s v="HGONZALE"/>
    <x v="8"/>
    <x v="0"/>
    <s v="2011-12-23"/>
    <x v="1"/>
    <x v="1"/>
    <x v="1"/>
    <x v="118"/>
    <x v="8"/>
    <x v="0"/>
    <x v="0"/>
    <x v="0"/>
    <x v="0"/>
  </r>
  <r>
    <s v="2012"/>
    <x v="0"/>
    <x v="0"/>
    <x v="0"/>
    <s v="24"/>
    <s v=""/>
    <x v="0"/>
    <x v="0"/>
    <x v="6"/>
    <s v="E"/>
    <x v="0"/>
    <s v=""/>
    <x v="5"/>
    <x v="5"/>
    <x v="0"/>
    <s v="HGONZALE"/>
    <x v="8"/>
    <x v="0"/>
    <s v="2011-12-23"/>
    <x v="1"/>
    <x v="1"/>
    <x v="0"/>
    <x v="117"/>
    <x v="8"/>
    <x v="0"/>
    <x v="0"/>
    <x v="0"/>
    <x v="0"/>
  </r>
  <r>
    <s v="2012"/>
    <x v="0"/>
    <x v="0"/>
    <x v="0"/>
    <s v="24"/>
    <s v=""/>
    <x v="0"/>
    <x v="0"/>
    <x v="6"/>
    <s v="E"/>
    <x v="0"/>
    <s v=""/>
    <x v="6"/>
    <x v="6"/>
    <x v="0"/>
    <s v="HGONZALE"/>
    <x v="8"/>
    <x v="0"/>
    <s v="2011-12-23"/>
    <x v="1"/>
    <x v="1"/>
    <x v="1"/>
    <x v="117"/>
    <x v="8"/>
    <x v="0"/>
    <x v="0"/>
    <x v="0"/>
    <x v="0"/>
  </r>
  <r>
    <s v="2012"/>
    <x v="0"/>
    <x v="0"/>
    <x v="0"/>
    <s v="24"/>
    <s v=""/>
    <x v="0"/>
    <x v="0"/>
    <x v="6"/>
    <s v="E"/>
    <x v="0"/>
    <s v=""/>
    <x v="7"/>
    <x v="7"/>
    <x v="0"/>
    <s v="HGONZALE"/>
    <x v="8"/>
    <x v="0"/>
    <s v="2011-12-23"/>
    <x v="1"/>
    <x v="1"/>
    <x v="1"/>
    <x v="119"/>
    <x v="8"/>
    <x v="0"/>
    <x v="0"/>
    <x v="0"/>
    <x v="0"/>
  </r>
  <r>
    <s v="2012"/>
    <x v="0"/>
    <x v="0"/>
    <x v="0"/>
    <s v="24"/>
    <s v=""/>
    <x v="0"/>
    <x v="0"/>
    <x v="6"/>
    <s v="E"/>
    <x v="0"/>
    <s v=""/>
    <x v="8"/>
    <x v="8"/>
    <x v="0"/>
    <s v="HGONZALE"/>
    <x v="8"/>
    <x v="0"/>
    <s v="2011-12-23"/>
    <x v="2"/>
    <x v="2"/>
    <x v="0"/>
    <x v="120"/>
    <x v="8"/>
    <x v="0"/>
    <x v="0"/>
    <x v="0"/>
    <x v="0"/>
  </r>
  <r>
    <s v="2012"/>
    <x v="0"/>
    <x v="0"/>
    <x v="0"/>
    <s v="24"/>
    <s v=""/>
    <x v="0"/>
    <x v="0"/>
    <x v="6"/>
    <s v="E"/>
    <x v="0"/>
    <s v=""/>
    <x v="44"/>
    <x v="44"/>
    <x v="0"/>
    <s v="HGONZALE"/>
    <x v="8"/>
    <x v="0"/>
    <s v="2011-12-23"/>
    <x v="2"/>
    <x v="2"/>
    <x v="0"/>
    <x v="118"/>
    <x v="8"/>
    <x v="0"/>
    <x v="0"/>
    <x v="0"/>
    <x v="0"/>
  </r>
  <r>
    <s v="2012"/>
    <x v="0"/>
    <x v="0"/>
    <x v="0"/>
    <s v="24"/>
    <s v=""/>
    <x v="0"/>
    <x v="0"/>
    <x v="6"/>
    <s v="E"/>
    <x v="0"/>
    <s v=""/>
    <x v="11"/>
    <x v="11"/>
    <x v="0"/>
    <s v="HGONZALE"/>
    <x v="8"/>
    <x v="0"/>
    <s v="2011-12-23"/>
    <x v="2"/>
    <x v="2"/>
    <x v="0"/>
    <x v="121"/>
    <x v="8"/>
    <x v="0"/>
    <x v="0"/>
    <x v="0"/>
    <x v="0"/>
  </r>
  <r>
    <s v="2012"/>
    <x v="0"/>
    <x v="0"/>
    <x v="0"/>
    <s v="24"/>
    <s v=""/>
    <x v="0"/>
    <x v="0"/>
    <x v="6"/>
    <s v="E"/>
    <x v="0"/>
    <s v=""/>
    <x v="12"/>
    <x v="12"/>
    <x v="0"/>
    <s v="HGONZALE"/>
    <x v="8"/>
    <x v="0"/>
    <s v="2011-12-23"/>
    <x v="2"/>
    <x v="2"/>
    <x v="0"/>
    <x v="122"/>
    <x v="8"/>
    <x v="0"/>
    <x v="0"/>
    <x v="0"/>
    <x v="0"/>
  </r>
  <r>
    <s v="2012"/>
    <x v="0"/>
    <x v="0"/>
    <x v="0"/>
    <s v="24"/>
    <s v=""/>
    <x v="0"/>
    <x v="0"/>
    <x v="6"/>
    <s v="E"/>
    <x v="0"/>
    <s v=""/>
    <x v="13"/>
    <x v="13"/>
    <x v="0"/>
    <s v="HGONZALE"/>
    <x v="8"/>
    <x v="0"/>
    <s v="2011-12-23"/>
    <x v="2"/>
    <x v="2"/>
    <x v="0"/>
    <x v="122"/>
    <x v="8"/>
    <x v="0"/>
    <x v="0"/>
    <x v="0"/>
    <x v="0"/>
  </r>
  <r>
    <s v="2012"/>
    <x v="0"/>
    <x v="0"/>
    <x v="0"/>
    <s v="24"/>
    <s v=""/>
    <x v="0"/>
    <x v="0"/>
    <x v="6"/>
    <s v="E"/>
    <x v="0"/>
    <s v=""/>
    <x v="14"/>
    <x v="14"/>
    <x v="0"/>
    <s v="HGONZALE"/>
    <x v="8"/>
    <x v="0"/>
    <s v="2011-12-23"/>
    <x v="2"/>
    <x v="2"/>
    <x v="1"/>
    <x v="123"/>
    <x v="8"/>
    <x v="0"/>
    <x v="0"/>
    <x v="0"/>
    <x v="0"/>
  </r>
  <r>
    <s v="2012"/>
    <x v="0"/>
    <x v="0"/>
    <x v="0"/>
    <s v="24"/>
    <s v=""/>
    <x v="0"/>
    <x v="0"/>
    <x v="6"/>
    <s v="E"/>
    <x v="0"/>
    <s v=""/>
    <x v="15"/>
    <x v="15"/>
    <x v="0"/>
    <s v="HGONZALE"/>
    <x v="8"/>
    <x v="0"/>
    <s v="2011-12-23"/>
    <x v="2"/>
    <x v="2"/>
    <x v="1"/>
    <x v="124"/>
    <x v="8"/>
    <x v="0"/>
    <x v="0"/>
    <x v="0"/>
    <x v="0"/>
  </r>
  <r>
    <s v="2012"/>
    <x v="0"/>
    <x v="0"/>
    <x v="0"/>
    <s v="24"/>
    <s v=""/>
    <x v="0"/>
    <x v="0"/>
    <x v="6"/>
    <s v="E"/>
    <x v="0"/>
    <s v=""/>
    <x v="24"/>
    <x v="24"/>
    <x v="0"/>
    <s v="HGONZALE"/>
    <x v="8"/>
    <x v="0"/>
    <s v="2011-12-23"/>
    <x v="3"/>
    <x v="3"/>
    <x v="1"/>
    <x v="118"/>
    <x v="8"/>
    <x v="0"/>
    <x v="0"/>
    <x v="0"/>
    <x v="0"/>
  </r>
  <r>
    <s v="2012"/>
    <x v="0"/>
    <x v="0"/>
    <x v="0"/>
    <s v="24"/>
    <s v=""/>
    <x v="0"/>
    <x v="0"/>
    <x v="6"/>
    <s v="E"/>
    <x v="0"/>
    <s v=""/>
    <x v="38"/>
    <x v="38"/>
    <x v="0"/>
    <s v="HGONZALE"/>
    <x v="8"/>
    <x v="0"/>
    <s v="2011-12-23"/>
    <x v="3"/>
    <x v="3"/>
    <x v="0"/>
    <x v="125"/>
    <x v="8"/>
    <x v="0"/>
    <x v="0"/>
    <x v="0"/>
    <x v="0"/>
  </r>
  <r>
    <s v="2012"/>
    <x v="0"/>
    <x v="0"/>
    <x v="0"/>
    <s v="24"/>
    <s v=""/>
    <x v="0"/>
    <x v="0"/>
    <x v="6"/>
    <s v="E"/>
    <x v="0"/>
    <s v=""/>
    <x v="39"/>
    <x v="39"/>
    <x v="0"/>
    <s v="HGONZALE"/>
    <x v="8"/>
    <x v="0"/>
    <s v="2011-12-23"/>
    <x v="3"/>
    <x v="3"/>
    <x v="1"/>
    <x v="125"/>
    <x v="8"/>
    <x v="0"/>
    <x v="0"/>
    <x v="0"/>
    <x v="0"/>
  </r>
  <r>
    <s v="2012"/>
    <x v="0"/>
    <x v="0"/>
    <x v="0"/>
    <s v="24"/>
    <s v=""/>
    <x v="0"/>
    <x v="0"/>
    <x v="6"/>
    <s v="E"/>
    <x v="0"/>
    <s v=""/>
    <x v="19"/>
    <x v="19"/>
    <x v="0"/>
    <s v="HGONZALE"/>
    <x v="8"/>
    <x v="0"/>
    <s v="2011-12-23"/>
    <x v="3"/>
    <x v="3"/>
    <x v="1"/>
    <x v="125"/>
    <x v="8"/>
    <x v="0"/>
    <x v="0"/>
    <x v="0"/>
    <x v="0"/>
  </r>
  <r>
    <s v="2012"/>
    <x v="0"/>
    <x v="0"/>
    <x v="0"/>
    <s v="24"/>
    <s v=""/>
    <x v="0"/>
    <x v="0"/>
    <x v="6"/>
    <s v="E"/>
    <x v="0"/>
    <s v=""/>
    <x v="20"/>
    <x v="20"/>
    <x v="0"/>
    <s v="HGONZALE"/>
    <x v="8"/>
    <x v="0"/>
    <s v="2011-12-23"/>
    <x v="3"/>
    <x v="3"/>
    <x v="1"/>
    <x v="125"/>
    <x v="8"/>
    <x v="0"/>
    <x v="0"/>
    <x v="0"/>
    <x v="0"/>
  </r>
  <r>
    <s v="2012"/>
    <x v="0"/>
    <x v="0"/>
    <x v="0"/>
    <s v="24"/>
    <s v=""/>
    <x v="0"/>
    <x v="0"/>
    <x v="7"/>
    <s v="E"/>
    <x v="0"/>
    <s v=""/>
    <x v="0"/>
    <x v="0"/>
    <x v="0"/>
    <s v="HGONZALE"/>
    <x v="9"/>
    <x v="0"/>
    <s v="2011-12-23"/>
    <x v="0"/>
    <x v="0"/>
    <x v="0"/>
    <x v="126"/>
    <x v="9"/>
    <x v="0"/>
    <x v="0"/>
    <x v="0"/>
    <x v="0"/>
  </r>
  <r>
    <s v="2012"/>
    <x v="0"/>
    <x v="0"/>
    <x v="0"/>
    <s v="24"/>
    <s v=""/>
    <x v="0"/>
    <x v="0"/>
    <x v="7"/>
    <s v="E"/>
    <x v="0"/>
    <s v=""/>
    <x v="2"/>
    <x v="2"/>
    <x v="0"/>
    <s v="HGONZALE"/>
    <x v="9"/>
    <x v="0"/>
    <s v="2011-12-23"/>
    <x v="0"/>
    <x v="0"/>
    <x v="1"/>
    <x v="126"/>
    <x v="9"/>
    <x v="0"/>
    <x v="0"/>
    <x v="0"/>
    <x v="0"/>
  </r>
  <r>
    <s v="2012"/>
    <x v="0"/>
    <x v="0"/>
    <x v="0"/>
    <s v="24"/>
    <s v=""/>
    <x v="0"/>
    <x v="0"/>
    <x v="7"/>
    <s v="E"/>
    <x v="0"/>
    <s v=""/>
    <x v="3"/>
    <x v="3"/>
    <x v="0"/>
    <s v="HGONZALE"/>
    <x v="9"/>
    <x v="0"/>
    <s v="2011-12-23"/>
    <x v="0"/>
    <x v="0"/>
    <x v="1"/>
    <x v="126"/>
    <x v="9"/>
    <x v="0"/>
    <x v="0"/>
    <x v="0"/>
    <x v="0"/>
  </r>
  <r>
    <s v="2012"/>
    <x v="0"/>
    <x v="0"/>
    <x v="0"/>
    <s v="24"/>
    <s v=""/>
    <x v="0"/>
    <x v="0"/>
    <x v="7"/>
    <s v="E"/>
    <x v="0"/>
    <s v=""/>
    <x v="5"/>
    <x v="5"/>
    <x v="0"/>
    <s v="HGONZALE"/>
    <x v="9"/>
    <x v="0"/>
    <s v="2011-12-23"/>
    <x v="1"/>
    <x v="1"/>
    <x v="0"/>
    <x v="126"/>
    <x v="9"/>
    <x v="0"/>
    <x v="0"/>
    <x v="0"/>
    <x v="0"/>
  </r>
  <r>
    <s v="2012"/>
    <x v="0"/>
    <x v="0"/>
    <x v="0"/>
    <s v="24"/>
    <s v=""/>
    <x v="0"/>
    <x v="0"/>
    <x v="7"/>
    <s v="E"/>
    <x v="0"/>
    <s v=""/>
    <x v="6"/>
    <x v="6"/>
    <x v="0"/>
    <s v="HGONZALE"/>
    <x v="9"/>
    <x v="0"/>
    <s v="2011-12-23"/>
    <x v="1"/>
    <x v="1"/>
    <x v="1"/>
    <x v="126"/>
    <x v="9"/>
    <x v="0"/>
    <x v="0"/>
    <x v="0"/>
    <x v="0"/>
  </r>
  <r>
    <s v="2012"/>
    <x v="0"/>
    <x v="0"/>
    <x v="0"/>
    <s v="24"/>
    <s v=""/>
    <x v="0"/>
    <x v="0"/>
    <x v="7"/>
    <s v="E"/>
    <x v="0"/>
    <s v=""/>
    <x v="7"/>
    <x v="7"/>
    <x v="0"/>
    <s v="HGONZALE"/>
    <x v="9"/>
    <x v="0"/>
    <s v="2011-12-23"/>
    <x v="1"/>
    <x v="1"/>
    <x v="1"/>
    <x v="126"/>
    <x v="9"/>
    <x v="0"/>
    <x v="0"/>
    <x v="0"/>
    <x v="0"/>
  </r>
  <r>
    <s v="2012"/>
    <x v="0"/>
    <x v="0"/>
    <x v="0"/>
    <s v="24"/>
    <s v=""/>
    <x v="0"/>
    <x v="0"/>
    <x v="7"/>
    <s v="E"/>
    <x v="0"/>
    <s v=""/>
    <x v="8"/>
    <x v="8"/>
    <x v="0"/>
    <s v="HGONZALE"/>
    <x v="9"/>
    <x v="0"/>
    <s v="2011-12-23"/>
    <x v="2"/>
    <x v="2"/>
    <x v="0"/>
    <x v="127"/>
    <x v="9"/>
    <x v="0"/>
    <x v="0"/>
    <x v="0"/>
    <x v="0"/>
  </r>
  <r>
    <s v="2012"/>
    <x v="0"/>
    <x v="0"/>
    <x v="0"/>
    <s v="24"/>
    <s v=""/>
    <x v="0"/>
    <x v="0"/>
    <x v="7"/>
    <s v="E"/>
    <x v="0"/>
    <s v=""/>
    <x v="9"/>
    <x v="9"/>
    <x v="0"/>
    <s v="HGONZALE"/>
    <x v="9"/>
    <x v="0"/>
    <s v="2011-12-23"/>
    <x v="2"/>
    <x v="2"/>
    <x v="1"/>
    <x v="128"/>
    <x v="9"/>
    <x v="0"/>
    <x v="0"/>
    <x v="0"/>
    <x v="0"/>
  </r>
  <r>
    <s v="2012"/>
    <x v="0"/>
    <x v="0"/>
    <x v="0"/>
    <s v="24"/>
    <s v=""/>
    <x v="0"/>
    <x v="0"/>
    <x v="7"/>
    <s v="E"/>
    <x v="0"/>
    <s v=""/>
    <x v="11"/>
    <x v="11"/>
    <x v="0"/>
    <s v="HGONZALE"/>
    <x v="9"/>
    <x v="0"/>
    <s v="2011-12-23"/>
    <x v="2"/>
    <x v="2"/>
    <x v="0"/>
    <x v="129"/>
    <x v="9"/>
    <x v="0"/>
    <x v="0"/>
    <x v="0"/>
    <x v="0"/>
  </r>
  <r>
    <s v="2012"/>
    <x v="0"/>
    <x v="0"/>
    <x v="0"/>
    <s v="24"/>
    <s v=""/>
    <x v="0"/>
    <x v="0"/>
    <x v="7"/>
    <s v="E"/>
    <x v="0"/>
    <s v=""/>
    <x v="12"/>
    <x v="12"/>
    <x v="0"/>
    <s v="HGONZALE"/>
    <x v="9"/>
    <x v="0"/>
    <s v="2011-12-23"/>
    <x v="2"/>
    <x v="2"/>
    <x v="0"/>
    <x v="130"/>
    <x v="9"/>
    <x v="0"/>
    <x v="0"/>
    <x v="0"/>
    <x v="0"/>
  </r>
  <r>
    <s v="2012"/>
    <x v="0"/>
    <x v="0"/>
    <x v="0"/>
    <s v="24"/>
    <s v=""/>
    <x v="0"/>
    <x v="0"/>
    <x v="7"/>
    <s v="E"/>
    <x v="0"/>
    <s v=""/>
    <x v="13"/>
    <x v="13"/>
    <x v="0"/>
    <s v="HGONZALE"/>
    <x v="9"/>
    <x v="0"/>
    <s v="2011-12-23"/>
    <x v="2"/>
    <x v="2"/>
    <x v="0"/>
    <x v="130"/>
    <x v="9"/>
    <x v="0"/>
    <x v="0"/>
    <x v="0"/>
    <x v="0"/>
  </r>
  <r>
    <s v="2012"/>
    <x v="0"/>
    <x v="0"/>
    <x v="0"/>
    <s v="24"/>
    <s v=""/>
    <x v="0"/>
    <x v="0"/>
    <x v="7"/>
    <s v="E"/>
    <x v="0"/>
    <s v=""/>
    <x v="14"/>
    <x v="14"/>
    <x v="0"/>
    <s v="HGONZALE"/>
    <x v="9"/>
    <x v="0"/>
    <s v="2011-12-23"/>
    <x v="2"/>
    <x v="2"/>
    <x v="1"/>
    <x v="131"/>
    <x v="9"/>
    <x v="0"/>
    <x v="0"/>
    <x v="0"/>
    <x v="0"/>
  </r>
  <r>
    <s v="2012"/>
    <x v="0"/>
    <x v="0"/>
    <x v="0"/>
    <s v="24"/>
    <s v=""/>
    <x v="0"/>
    <x v="0"/>
    <x v="7"/>
    <s v="E"/>
    <x v="0"/>
    <s v=""/>
    <x v="15"/>
    <x v="15"/>
    <x v="0"/>
    <s v="HGONZALE"/>
    <x v="9"/>
    <x v="0"/>
    <s v="2011-12-23"/>
    <x v="2"/>
    <x v="2"/>
    <x v="1"/>
    <x v="132"/>
    <x v="9"/>
    <x v="0"/>
    <x v="0"/>
    <x v="0"/>
    <x v="0"/>
  </r>
  <r>
    <s v="2012"/>
    <x v="0"/>
    <x v="0"/>
    <x v="0"/>
    <s v="24"/>
    <s v=""/>
    <x v="0"/>
    <x v="0"/>
    <x v="7"/>
    <s v="E"/>
    <x v="0"/>
    <s v=""/>
    <x v="17"/>
    <x v="17"/>
    <x v="0"/>
    <s v="HGONZALE"/>
    <x v="9"/>
    <x v="0"/>
    <s v="2011-12-23"/>
    <x v="3"/>
    <x v="3"/>
    <x v="0"/>
    <x v="133"/>
    <x v="9"/>
    <x v="0"/>
    <x v="0"/>
    <x v="0"/>
    <x v="0"/>
  </r>
  <r>
    <s v="2012"/>
    <x v="0"/>
    <x v="0"/>
    <x v="0"/>
    <s v="24"/>
    <s v=""/>
    <x v="0"/>
    <x v="0"/>
    <x v="7"/>
    <s v="E"/>
    <x v="0"/>
    <s v=""/>
    <x v="18"/>
    <x v="18"/>
    <x v="0"/>
    <s v="HGONZALE"/>
    <x v="9"/>
    <x v="0"/>
    <s v="2011-12-23"/>
    <x v="3"/>
    <x v="3"/>
    <x v="1"/>
    <x v="133"/>
    <x v="9"/>
    <x v="0"/>
    <x v="0"/>
    <x v="0"/>
    <x v="0"/>
  </r>
  <r>
    <s v="2012"/>
    <x v="0"/>
    <x v="0"/>
    <x v="0"/>
    <s v="24"/>
    <s v=""/>
    <x v="0"/>
    <x v="0"/>
    <x v="7"/>
    <s v="E"/>
    <x v="0"/>
    <s v=""/>
    <x v="19"/>
    <x v="19"/>
    <x v="0"/>
    <s v="HGONZALE"/>
    <x v="9"/>
    <x v="0"/>
    <s v="2011-12-23"/>
    <x v="3"/>
    <x v="3"/>
    <x v="1"/>
    <x v="133"/>
    <x v="9"/>
    <x v="0"/>
    <x v="0"/>
    <x v="0"/>
    <x v="0"/>
  </r>
  <r>
    <s v="2012"/>
    <x v="0"/>
    <x v="0"/>
    <x v="0"/>
    <s v="24"/>
    <s v=""/>
    <x v="0"/>
    <x v="0"/>
    <x v="7"/>
    <s v="E"/>
    <x v="0"/>
    <s v=""/>
    <x v="20"/>
    <x v="20"/>
    <x v="0"/>
    <s v="HGONZALE"/>
    <x v="9"/>
    <x v="0"/>
    <s v="2011-12-23"/>
    <x v="3"/>
    <x v="3"/>
    <x v="1"/>
    <x v="133"/>
    <x v="9"/>
    <x v="0"/>
    <x v="0"/>
    <x v="0"/>
    <x v="0"/>
  </r>
  <r>
    <s v="2012"/>
    <x v="0"/>
    <x v="0"/>
    <x v="0"/>
    <s v="24"/>
    <s v=""/>
    <x v="0"/>
    <x v="4"/>
    <x v="7"/>
    <s v="E"/>
    <x v="0"/>
    <s v=""/>
    <x v="0"/>
    <x v="0"/>
    <x v="0"/>
    <s v="HGONZALE"/>
    <x v="10"/>
    <x v="0"/>
    <s v="2011-12-23"/>
    <x v="0"/>
    <x v="0"/>
    <x v="0"/>
    <x v="134"/>
    <x v="10"/>
    <x v="0"/>
    <x v="0"/>
    <x v="0"/>
    <x v="0"/>
  </r>
  <r>
    <s v="2012"/>
    <x v="0"/>
    <x v="0"/>
    <x v="0"/>
    <s v="24"/>
    <s v=""/>
    <x v="0"/>
    <x v="4"/>
    <x v="7"/>
    <s v="E"/>
    <x v="0"/>
    <s v=""/>
    <x v="2"/>
    <x v="2"/>
    <x v="0"/>
    <s v="HGONZALE"/>
    <x v="10"/>
    <x v="0"/>
    <s v="2011-12-23"/>
    <x v="0"/>
    <x v="0"/>
    <x v="1"/>
    <x v="134"/>
    <x v="10"/>
    <x v="0"/>
    <x v="0"/>
    <x v="0"/>
    <x v="0"/>
  </r>
  <r>
    <s v="2012"/>
    <x v="0"/>
    <x v="0"/>
    <x v="0"/>
    <s v="24"/>
    <s v=""/>
    <x v="0"/>
    <x v="4"/>
    <x v="7"/>
    <s v="E"/>
    <x v="0"/>
    <s v=""/>
    <x v="3"/>
    <x v="3"/>
    <x v="0"/>
    <s v="HGONZALE"/>
    <x v="10"/>
    <x v="0"/>
    <s v="2011-12-23"/>
    <x v="0"/>
    <x v="0"/>
    <x v="1"/>
    <x v="134"/>
    <x v="10"/>
    <x v="0"/>
    <x v="0"/>
    <x v="0"/>
    <x v="0"/>
  </r>
  <r>
    <s v="2012"/>
    <x v="0"/>
    <x v="0"/>
    <x v="0"/>
    <s v="24"/>
    <s v=""/>
    <x v="0"/>
    <x v="4"/>
    <x v="7"/>
    <s v="E"/>
    <x v="0"/>
    <s v=""/>
    <x v="5"/>
    <x v="5"/>
    <x v="0"/>
    <s v="HGONZALE"/>
    <x v="10"/>
    <x v="0"/>
    <s v="2011-12-23"/>
    <x v="1"/>
    <x v="1"/>
    <x v="0"/>
    <x v="134"/>
    <x v="10"/>
    <x v="0"/>
    <x v="0"/>
    <x v="0"/>
    <x v="0"/>
  </r>
  <r>
    <s v="2012"/>
    <x v="0"/>
    <x v="0"/>
    <x v="0"/>
    <s v="24"/>
    <s v=""/>
    <x v="0"/>
    <x v="4"/>
    <x v="7"/>
    <s v="E"/>
    <x v="0"/>
    <s v=""/>
    <x v="6"/>
    <x v="6"/>
    <x v="0"/>
    <s v="HGONZALE"/>
    <x v="10"/>
    <x v="0"/>
    <s v="2011-12-23"/>
    <x v="1"/>
    <x v="1"/>
    <x v="1"/>
    <x v="134"/>
    <x v="10"/>
    <x v="0"/>
    <x v="0"/>
    <x v="0"/>
    <x v="0"/>
  </r>
  <r>
    <s v="2012"/>
    <x v="0"/>
    <x v="0"/>
    <x v="0"/>
    <s v="24"/>
    <s v=""/>
    <x v="0"/>
    <x v="4"/>
    <x v="7"/>
    <s v="E"/>
    <x v="0"/>
    <s v=""/>
    <x v="7"/>
    <x v="7"/>
    <x v="0"/>
    <s v="HGONZALE"/>
    <x v="10"/>
    <x v="0"/>
    <s v="2011-12-23"/>
    <x v="1"/>
    <x v="1"/>
    <x v="1"/>
    <x v="134"/>
    <x v="10"/>
    <x v="0"/>
    <x v="0"/>
    <x v="0"/>
    <x v="0"/>
  </r>
  <r>
    <s v="2012"/>
    <x v="0"/>
    <x v="0"/>
    <x v="0"/>
    <s v="24"/>
    <s v=""/>
    <x v="0"/>
    <x v="4"/>
    <x v="7"/>
    <s v="E"/>
    <x v="0"/>
    <s v=""/>
    <x v="8"/>
    <x v="8"/>
    <x v="0"/>
    <s v="HGONZALE"/>
    <x v="10"/>
    <x v="0"/>
    <s v="2011-12-23"/>
    <x v="2"/>
    <x v="2"/>
    <x v="0"/>
    <x v="135"/>
    <x v="10"/>
    <x v="0"/>
    <x v="0"/>
    <x v="0"/>
    <x v="0"/>
  </r>
  <r>
    <s v="2012"/>
    <x v="0"/>
    <x v="0"/>
    <x v="0"/>
    <s v="24"/>
    <s v=""/>
    <x v="0"/>
    <x v="4"/>
    <x v="7"/>
    <s v="E"/>
    <x v="0"/>
    <s v=""/>
    <x v="11"/>
    <x v="11"/>
    <x v="0"/>
    <s v="HGONZALE"/>
    <x v="10"/>
    <x v="0"/>
    <s v="2011-12-23"/>
    <x v="2"/>
    <x v="2"/>
    <x v="0"/>
    <x v="135"/>
    <x v="10"/>
    <x v="0"/>
    <x v="0"/>
    <x v="0"/>
    <x v="0"/>
  </r>
  <r>
    <s v="2012"/>
    <x v="0"/>
    <x v="0"/>
    <x v="0"/>
    <s v="24"/>
    <s v=""/>
    <x v="0"/>
    <x v="4"/>
    <x v="7"/>
    <s v="E"/>
    <x v="0"/>
    <s v=""/>
    <x v="14"/>
    <x v="14"/>
    <x v="0"/>
    <s v="HGONZALE"/>
    <x v="10"/>
    <x v="0"/>
    <s v="2011-12-23"/>
    <x v="2"/>
    <x v="2"/>
    <x v="1"/>
    <x v="135"/>
    <x v="10"/>
    <x v="0"/>
    <x v="0"/>
    <x v="0"/>
    <x v="0"/>
  </r>
  <r>
    <s v="2012"/>
    <x v="0"/>
    <x v="0"/>
    <x v="0"/>
    <s v="24"/>
    <s v=""/>
    <x v="0"/>
    <x v="4"/>
    <x v="7"/>
    <s v="E"/>
    <x v="0"/>
    <s v=""/>
    <x v="15"/>
    <x v="15"/>
    <x v="0"/>
    <s v="HGONZALE"/>
    <x v="10"/>
    <x v="0"/>
    <s v="2011-12-23"/>
    <x v="2"/>
    <x v="2"/>
    <x v="1"/>
    <x v="135"/>
    <x v="10"/>
    <x v="0"/>
    <x v="0"/>
    <x v="0"/>
    <x v="0"/>
  </r>
  <r>
    <s v="2012"/>
    <x v="0"/>
    <x v="0"/>
    <x v="0"/>
    <s v="24"/>
    <s v=""/>
    <x v="0"/>
    <x v="5"/>
    <x v="7"/>
    <s v="E"/>
    <x v="0"/>
    <s v=""/>
    <x v="0"/>
    <x v="0"/>
    <x v="0"/>
    <s v="HGONZALE"/>
    <x v="11"/>
    <x v="0"/>
    <s v="2011-12-23"/>
    <x v="0"/>
    <x v="0"/>
    <x v="0"/>
    <x v="136"/>
    <x v="11"/>
    <x v="0"/>
    <x v="0"/>
    <x v="0"/>
    <x v="0"/>
  </r>
  <r>
    <s v="2012"/>
    <x v="0"/>
    <x v="0"/>
    <x v="0"/>
    <s v="24"/>
    <s v=""/>
    <x v="0"/>
    <x v="5"/>
    <x v="7"/>
    <s v="E"/>
    <x v="0"/>
    <s v=""/>
    <x v="2"/>
    <x v="2"/>
    <x v="0"/>
    <s v="HGONZALE"/>
    <x v="11"/>
    <x v="0"/>
    <s v="2011-12-23"/>
    <x v="0"/>
    <x v="0"/>
    <x v="1"/>
    <x v="136"/>
    <x v="11"/>
    <x v="0"/>
    <x v="0"/>
    <x v="0"/>
    <x v="0"/>
  </r>
  <r>
    <s v="2012"/>
    <x v="0"/>
    <x v="0"/>
    <x v="0"/>
    <s v="24"/>
    <s v=""/>
    <x v="0"/>
    <x v="5"/>
    <x v="7"/>
    <s v="E"/>
    <x v="0"/>
    <s v=""/>
    <x v="3"/>
    <x v="3"/>
    <x v="0"/>
    <s v="HGONZALE"/>
    <x v="11"/>
    <x v="0"/>
    <s v="2011-12-23"/>
    <x v="0"/>
    <x v="0"/>
    <x v="1"/>
    <x v="136"/>
    <x v="11"/>
    <x v="0"/>
    <x v="0"/>
    <x v="0"/>
    <x v="0"/>
  </r>
  <r>
    <s v="2012"/>
    <x v="0"/>
    <x v="0"/>
    <x v="0"/>
    <s v="24"/>
    <s v=""/>
    <x v="0"/>
    <x v="5"/>
    <x v="7"/>
    <s v="E"/>
    <x v="0"/>
    <s v=""/>
    <x v="5"/>
    <x v="5"/>
    <x v="0"/>
    <s v="HGONZALE"/>
    <x v="11"/>
    <x v="0"/>
    <s v="2011-12-23"/>
    <x v="1"/>
    <x v="1"/>
    <x v="0"/>
    <x v="136"/>
    <x v="11"/>
    <x v="0"/>
    <x v="0"/>
    <x v="0"/>
    <x v="0"/>
  </r>
  <r>
    <s v="2012"/>
    <x v="0"/>
    <x v="0"/>
    <x v="0"/>
    <s v="24"/>
    <s v=""/>
    <x v="0"/>
    <x v="5"/>
    <x v="7"/>
    <s v="E"/>
    <x v="0"/>
    <s v=""/>
    <x v="6"/>
    <x v="6"/>
    <x v="0"/>
    <s v="HGONZALE"/>
    <x v="11"/>
    <x v="0"/>
    <s v="2011-12-23"/>
    <x v="1"/>
    <x v="1"/>
    <x v="1"/>
    <x v="136"/>
    <x v="11"/>
    <x v="0"/>
    <x v="0"/>
    <x v="0"/>
    <x v="0"/>
  </r>
  <r>
    <s v="2012"/>
    <x v="0"/>
    <x v="0"/>
    <x v="0"/>
    <s v="24"/>
    <s v=""/>
    <x v="0"/>
    <x v="5"/>
    <x v="7"/>
    <s v="E"/>
    <x v="0"/>
    <s v=""/>
    <x v="7"/>
    <x v="7"/>
    <x v="0"/>
    <s v="HGONZALE"/>
    <x v="11"/>
    <x v="0"/>
    <s v="2011-12-23"/>
    <x v="1"/>
    <x v="1"/>
    <x v="1"/>
    <x v="136"/>
    <x v="11"/>
    <x v="0"/>
    <x v="0"/>
    <x v="0"/>
    <x v="0"/>
  </r>
  <r>
    <s v="2012"/>
    <x v="0"/>
    <x v="0"/>
    <x v="0"/>
    <s v="24"/>
    <s v=""/>
    <x v="1"/>
    <x v="0"/>
    <x v="0"/>
    <s v="U"/>
    <x v="0"/>
    <s v=""/>
    <x v="0"/>
    <x v="0"/>
    <x v="0"/>
    <s v="TSMIT569"/>
    <x v="12"/>
    <x v="0"/>
    <s v="2011-12-23"/>
    <x v="0"/>
    <x v="0"/>
    <x v="0"/>
    <x v="137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2"/>
    <x v="2"/>
    <x v="0"/>
    <s v="TSMIT569"/>
    <x v="12"/>
    <x v="0"/>
    <s v="2011-12-23"/>
    <x v="0"/>
    <x v="0"/>
    <x v="1"/>
    <x v="137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27"/>
    <x v="27"/>
    <x v="0"/>
    <s v="TSMIT569"/>
    <x v="12"/>
    <x v="0"/>
    <s v="2011-12-23"/>
    <x v="0"/>
    <x v="0"/>
    <x v="0"/>
    <x v="138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30"/>
    <x v="30"/>
    <x v="0"/>
    <s v="TSMIT569"/>
    <x v="12"/>
    <x v="0"/>
    <s v="2011-12-23"/>
    <x v="0"/>
    <x v="0"/>
    <x v="1"/>
    <x v="138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23"/>
    <x v="23"/>
    <x v="0"/>
    <s v="TSMIT569"/>
    <x v="12"/>
    <x v="0"/>
    <s v="2011-12-23"/>
    <x v="0"/>
    <x v="0"/>
    <x v="1"/>
    <x v="138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3"/>
    <x v="3"/>
    <x v="0"/>
    <s v="TSMIT569"/>
    <x v="12"/>
    <x v="0"/>
    <s v="2011-12-23"/>
    <x v="0"/>
    <x v="0"/>
    <x v="1"/>
    <x v="139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33"/>
    <x v="33"/>
    <x v="2"/>
    <s v="TSMIT569"/>
    <x v="12"/>
    <x v="0"/>
    <s v="2011-12-23"/>
    <x v="1"/>
    <x v="1"/>
    <x v="0"/>
    <x v="140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33"/>
    <x v="33"/>
    <x v="3"/>
    <s v="TSMIT569"/>
    <x v="12"/>
    <x v="0"/>
    <s v="2011-12-23"/>
    <x v="1"/>
    <x v="1"/>
    <x v="0"/>
    <x v="141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34"/>
    <x v="34"/>
    <x v="0"/>
    <s v="TSMIT569"/>
    <x v="12"/>
    <x v="0"/>
    <s v="2011-12-23"/>
    <x v="1"/>
    <x v="1"/>
    <x v="1"/>
    <x v="142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4"/>
    <x v="4"/>
    <x v="0"/>
    <s v="TSMIT569"/>
    <x v="12"/>
    <x v="0"/>
    <s v="2011-12-23"/>
    <x v="1"/>
    <x v="1"/>
    <x v="0"/>
    <x v="143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5"/>
    <x v="5"/>
    <x v="0"/>
    <s v="TSMIT569"/>
    <x v="12"/>
    <x v="0"/>
    <s v="2011-12-23"/>
    <x v="1"/>
    <x v="1"/>
    <x v="0"/>
    <x v="144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6"/>
    <x v="6"/>
    <x v="0"/>
    <s v="TSMIT569"/>
    <x v="12"/>
    <x v="0"/>
    <s v="2011-12-23"/>
    <x v="1"/>
    <x v="1"/>
    <x v="1"/>
    <x v="145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7"/>
    <x v="7"/>
    <x v="0"/>
    <s v="TSMIT569"/>
    <x v="12"/>
    <x v="0"/>
    <s v="2011-12-23"/>
    <x v="1"/>
    <x v="1"/>
    <x v="1"/>
    <x v="139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8"/>
    <x v="8"/>
    <x v="0"/>
    <s v="TSMIT569"/>
    <x v="12"/>
    <x v="0"/>
    <s v="2011-12-23"/>
    <x v="2"/>
    <x v="2"/>
    <x v="0"/>
    <x v="146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36"/>
    <x v="36"/>
    <x v="0"/>
    <s v="TSMIT569"/>
    <x v="12"/>
    <x v="0"/>
    <s v="2011-12-23"/>
    <x v="2"/>
    <x v="2"/>
    <x v="0"/>
    <x v="142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9"/>
    <x v="9"/>
    <x v="0"/>
    <s v="TSMIT569"/>
    <x v="12"/>
    <x v="0"/>
    <s v="2011-12-23"/>
    <x v="2"/>
    <x v="2"/>
    <x v="1"/>
    <x v="147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11"/>
    <x v="11"/>
    <x v="0"/>
    <s v="TSMIT569"/>
    <x v="12"/>
    <x v="0"/>
    <s v="2011-12-23"/>
    <x v="2"/>
    <x v="2"/>
    <x v="0"/>
    <x v="148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14"/>
    <x v="14"/>
    <x v="0"/>
    <s v="TSMIT569"/>
    <x v="12"/>
    <x v="0"/>
    <s v="2011-12-23"/>
    <x v="2"/>
    <x v="2"/>
    <x v="1"/>
    <x v="146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15"/>
    <x v="15"/>
    <x v="0"/>
    <s v="TSMIT569"/>
    <x v="12"/>
    <x v="0"/>
    <s v="2011-12-23"/>
    <x v="2"/>
    <x v="2"/>
    <x v="1"/>
    <x v="148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24"/>
    <x v="24"/>
    <x v="0"/>
    <s v="TSMIT569"/>
    <x v="12"/>
    <x v="0"/>
    <s v="2011-12-23"/>
    <x v="3"/>
    <x v="3"/>
    <x v="1"/>
    <x v="138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17"/>
    <x v="17"/>
    <x v="0"/>
    <s v="TSMIT569"/>
    <x v="12"/>
    <x v="0"/>
    <s v="2011-12-23"/>
    <x v="3"/>
    <x v="3"/>
    <x v="0"/>
    <x v="149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18"/>
    <x v="18"/>
    <x v="0"/>
    <s v="TSMIT569"/>
    <x v="12"/>
    <x v="0"/>
    <s v="2011-12-23"/>
    <x v="3"/>
    <x v="3"/>
    <x v="1"/>
    <x v="149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38"/>
    <x v="38"/>
    <x v="0"/>
    <s v="TSMIT569"/>
    <x v="12"/>
    <x v="0"/>
    <s v="2011-12-23"/>
    <x v="3"/>
    <x v="3"/>
    <x v="0"/>
    <x v="150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39"/>
    <x v="39"/>
    <x v="0"/>
    <s v="TSMIT569"/>
    <x v="12"/>
    <x v="0"/>
    <s v="2011-12-23"/>
    <x v="3"/>
    <x v="3"/>
    <x v="1"/>
    <x v="150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19"/>
    <x v="19"/>
    <x v="0"/>
    <s v="TSMIT569"/>
    <x v="12"/>
    <x v="0"/>
    <s v="2011-12-23"/>
    <x v="3"/>
    <x v="3"/>
    <x v="1"/>
    <x v="151"/>
    <x v="12"/>
    <x v="0"/>
    <x v="0"/>
    <x v="0"/>
    <x v="1"/>
  </r>
  <r>
    <s v="2012"/>
    <x v="0"/>
    <x v="0"/>
    <x v="0"/>
    <s v="24"/>
    <s v=""/>
    <x v="1"/>
    <x v="0"/>
    <x v="0"/>
    <s v="U"/>
    <x v="0"/>
    <s v=""/>
    <x v="20"/>
    <x v="20"/>
    <x v="0"/>
    <s v="TSMIT569"/>
    <x v="12"/>
    <x v="0"/>
    <s v="2011-12-23"/>
    <x v="3"/>
    <x v="3"/>
    <x v="1"/>
    <x v="151"/>
    <x v="12"/>
    <x v="0"/>
    <x v="0"/>
    <x v="0"/>
    <x v="1"/>
  </r>
  <r>
    <s v="2012"/>
    <x v="0"/>
    <x v="0"/>
    <x v="1"/>
    <s v="24"/>
    <s v=""/>
    <x v="2"/>
    <x v="0"/>
    <x v="2"/>
    <s v="U"/>
    <x v="0"/>
    <s v=""/>
    <x v="21"/>
    <x v="21"/>
    <x v="0"/>
    <s v="TSMIT569"/>
    <x v="13"/>
    <x v="0"/>
    <s v="2011-12-23"/>
    <x v="0"/>
    <x v="0"/>
    <x v="0"/>
    <x v="152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22"/>
    <x v="22"/>
    <x v="0"/>
    <s v="TSMIT569"/>
    <x v="13"/>
    <x v="0"/>
    <s v="2011-12-23"/>
    <x v="0"/>
    <x v="0"/>
    <x v="1"/>
    <x v="152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27"/>
    <x v="27"/>
    <x v="0"/>
    <s v="TSMIT569"/>
    <x v="13"/>
    <x v="0"/>
    <s v="2011-12-23"/>
    <x v="0"/>
    <x v="0"/>
    <x v="0"/>
    <x v="153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29"/>
    <x v="29"/>
    <x v="0"/>
    <s v="TSMIT569"/>
    <x v="13"/>
    <x v="0"/>
    <s v="2011-12-23"/>
    <x v="0"/>
    <x v="0"/>
    <x v="0"/>
    <x v="154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30"/>
    <x v="30"/>
    <x v="0"/>
    <s v="TSMIT569"/>
    <x v="13"/>
    <x v="0"/>
    <s v="2011-12-23"/>
    <x v="0"/>
    <x v="0"/>
    <x v="1"/>
    <x v="155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23"/>
    <x v="23"/>
    <x v="0"/>
    <s v="TSMIT569"/>
    <x v="13"/>
    <x v="0"/>
    <s v="2011-12-23"/>
    <x v="0"/>
    <x v="0"/>
    <x v="1"/>
    <x v="156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3"/>
    <x v="3"/>
    <x v="0"/>
    <s v="TSMIT569"/>
    <x v="13"/>
    <x v="0"/>
    <s v="2011-12-23"/>
    <x v="0"/>
    <x v="0"/>
    <x v="1"/>
    <x v="156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31"/>
    <x v="31"/>
    <x v="0"/>
    <s v="TSMIT569"/>
    <x v="13"/>
    <x v="0"/>
    <s v="2011-12-23"/>
    <x v="1"/>
    <x v="1"/>
    <x v="0"/>
    <x v="157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32"/>
    <x v="32"/>
    <x v="0"/>
    <s v="TSMIT569"/>
    <x v="13"/>
    <x v="0"/>
    <s v="2011-12-23"/>
    <x v="1"/>
    <x v="1"/>
    <x v="1"/>
    <x v="157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4"/>
    <x v="4"/>
    <x v="0"/>
    <s v="TSMIT569"/>
    <x v="13"/>
    <x v="0"/>
    <s v="2011-12-23"/>
    <x v="1"/>
    <x v="1"/>
    <x v="0"/>
    <x v="158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35"/>
    <x v="35"/>
    <x v="0"/>
    <s v="TSMIT569"/>
    <x v="13"/>
    <x v="0"/>
    <s v="2011-12-23"/>
    <x v="1"/>
    <x v="1"/>
    <x v="0"/>
    <x v="159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6"/>
    <x v="6"/>
    <x v="0"/>
    <s v="TSMIT569"/>
    <x v="13"/>
    <x v="0"/>
    <s v="2011-12-23"/>
    <x v="1"/>
    <x v="1"/>
    <x v="1"/>
    <x v="160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7"/>
    <x v="7"/>
    <x v="0"/>
    <s v="TSMIT569"/>
    <x v="13"/>
    <x v="0"/>
    <s v="2011-12-23"/>
    <x v="1"/>
    <x v="1"/>
    <x v="1"/>
    <x v="156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36"/>
    <x v="36"/>
    <x v="0"/>
    <s v="TSMIT569"/>
    <x v="13"/>
    <x v="0"/>
    <s v="2011-12-23"/>
    <x v="2"/>
    <x v="2"/>
    <x v="0"/>
    <x v="157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9"/>
    <x v="9"/>
    <x v="0"/>
    <s v="TSMIT569"/>
    <x v="13"/>
    <x v="0"/>
    <s v="2011-12-23"/>
    <x v="2"/>
    <x v="2"/>
    <x v="1"/>
    <x v="161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11"/>
    <x v="11"/>
    <x v="0"/>
    <s v="TSMIT569"/>
    <x v="13"/>
    <x v="0"/>
    <s v="2011-12-23"/>
    <x v="2"/>
    <x v="2"/>
    <x v="0"/>
    <x v="162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15"/>
    <x v="15"/>
    <x v="0"/>
    <s v="TSMIT569"/>
    <x v="13"/>
    <x v="0"/>
    <s v="2011-12-23"/>
    <x v="2"/>
    <x v="2"/>
    <x v="1"/>
    <x v="162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24"/>
    <x v="24"/>
    <x v="0"/>
    <s v="TSMIT569"/>
    <x v="13"/>
    <x v="0"/>
    <s v="2011-12-23"/>
    <x v="3"/>
    <x v="3"/>
    <x v="1"/>
    <x v="156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16"/>
    <x v="16"/>
    <x v="0"/>
    <s v="TSMIT569"/>
    <x v="13"/>
    <x v="0"/>
    <s v="2011-12-23"/>
    <x v="3"/>
    <x v="3"/>
    <x v="0"/>
    <x v="163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18"/>
    <x v="18"/>
    <x v="0"/>
    <s v="TSMIT569"/>
    <x v="13"/>
    <x v="0"/>
    <s v="2011-12-23"/>
    <x v="3"/>
    <x v="3"/>
    <x v="1"/>
    <x v="163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38"/>
    <x v="38"/>
    <x v="0"/>
    <s v="TSMIT569"/>
    <x v="13"/>
    <x v="0"/>
    <s v="2011-12-23"/>
    <x v="3"/>
    <x v="3"/>
    <x v="0"/>
    <x v="164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39"/>
    <x v="39"/>
    <x v="0"/>
    <s v="TSMIT569"/>
    <x v="13"/>
    <x v="0"/>
    <s v="2011-12-23"/>
    <x v="3"/>
    <x v="3"/>
    <x v="1"/>
    <x v="164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25"/>
    <x v="25"/>
    <x v="0"/>
    <s v="TSMIT569"/>
    <x v="13"/>
    <x v="0"/>
    <s v="2011-12-23"/>
    <x v="3"/>
    <x v="3"/>
    <x v="1"/>
    <x v="165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19"/>
    <x v="19"/>
    <x v="0"/>
    <s v="TSMIT569"/>
    <x v="13"/>
    <x v="0"/>
    <s v="2011-12-23"/>
    <x v="3"/>
    <x v="3"/>
    <x v="1"/>
    <x v="166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26"/>
    <x v="26"/>
    <x v="0"/>
    <s v="TSMIT569"/>
    <x v="13"/>
    <x v="0"/>
    <s v="2011-12-23"/>
    <x v="3"/>
    <x v="3"/>
    <x v="1"/>
    <x v="165"/>
    <x v="13"/>
    <x v="0"/>
    <x v="1"/>
    <x v="0"/>
    <x v="1"/>
  </r>
  <r>
    <s v="2012"/>
    <x v="0"/>
    <x v="0"/>
    <x v="1"/>
    <s v="24"/>
    <s v=""/>
    <x v="2"/>
    <x v="0"/>
    <x v="2"/>
    <s v="U"/>
    <x v="0"/>
    <s v=""/>
    <x v="20"/>
    <x v="20"/>
    <x v="0"/>
    <s v="TSMIT569"/>
    <x v="13"/>
    <x v="0"/>
    <s v="2011-12-23"/>
    <x v="3"/>
    <x v="3"/>
    <x v="1"/>
    <x v="166"/>
    <x v="13"/>
    <x v="0"/>
    <x v="1"/>
    <x v="0"/>
    <x v="1"/>
  </r>
  <r>
    <s v="2012"/>
    <x v="0"/>
    <x v="0"/>
    <x v="1"/>
    <s v="24"/>
    <s v=""/>
    <x v="2"/>
    <x v="0"/>
    <x v="3"/>
    <s v="E"/>
    <x v="0"/>
    <s v=""/>
    <x v="0"/>
    <x v="0"/>
    <x v="0"/>
    <s v="TSMIT569"/>
    <x v="14"/>
    <x v="0"/>
    <s v="2011-12-23"/>
    <x v="0"/>
    <x v="0"/>
    <x v="0"/>
    <x v="167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1"/>
    <x v="1"/>
    <x v="0"/>
    <s v="TSMIT569"/>
    <x v="14"/>
    <x v="0"/>
    <s v="2011-12-23"/>
    <x v="0"/>
    <x v="0"/>
    <x v="0"/>
    <x v="168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2"/>
    <x v="2"/>
    <x v="0"/>
    <s v="TSMIT569"/>
    <x v="14"/>
    <x v="0"/>
    <s v="2011-12-23"/>
    <x v="0"/>
    <x v="0"/>
    <x v="1"/>
    <x v="169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27"/>
    <x v="27"/>
    <x v="0"/>
    <s v="TSMIT569"/>
    <x v="14"/>
    <x v="0"/>
    <s v="2011-12-23"/>
    <x v="0"/>
    <x v="0"/>
    <x v="0"/>
    <x v="170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28"/>
    <x v="28"/>
    <x v="0"/>
    <s v="TSMIT569"/>
    <x v="14"/>
    <x v="0"/>
    <s v="2011-12-23"/>
    <x v="0"/>
    <x v="0"/>
    <x v="0"/>
    <x v="171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3"/>
    <x v="3"/>
    <x v="0"/>
    <s v="TSMIT569"/>
    <x v="14"/>
    <x v="0"/>
    <s v="2011-12-23"/>
    <x v="0"/>
    <x v="0"/>
    <x v="1"/>
    <x v="169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5"/>
    <x v="5"/>
    <x v="0"/>
    <s v="TSMIT569"/>
    <x v="14"/>
    <x v="0"/>
    <s v="2011-12-23"/>
    <x v="1"/>
    <x v="1"/>
    <x v="0"/>
    <x v="169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6"/>
    <x v="6"/>
    <x v="0"/>
    <s v="TSMIT569"/>
    <x v="14"/>
    <x v="0"/>
    <s v="2011-12-23"/>
    <x v="1"/>
    <x v="1"/>
    <x v="1"/>
    <x v="169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7"/>
    <x v="7"/>
    <x v="0"/>
    <s v="TSMIT569"/>
    <x v="14"/>
    <x v="0"/>
    <s v="2011-12-23"/>
    <x v="1"/>
    <x v="1"/>
    <x v="1"/>
    <x v="169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8"/>
    <x v="8"/>
    <x v="0"/>
    <s v="TSMIT569"/>
    <x v="14"/>
    <x v="0"/>
    <s v="2011-12-23"/>
    <x v="2"/>
    <x v="2"/>
    <x v="0"/>
    <x v="172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9"/>
    <x v="9"/>
    <x v="0"/>
    <s v="TSMIT569"/>
    <x v="14"/>
    <x v="0"/>
    <s v="2011-12-23"/>
    <x v="2"/>
    <x v="2"/>
    <x v="1"/>
    <x v="173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45"/>
    <x v="45"/>
    <x v="0"/>
    <s v="TSMIT569"/>
    <x v="14"/>
    <x v="0"/>
    <s v="2011-12-23"/>
    <x v="2"/>
    <x v="2"/>
    <x v="0"/>
    <x v="174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11"/>
    <x v="11"/>
    <x v="0"/>
    <s v="TSMIT569"/>
    <x v="14"/>
    <x v="0"/>
    <s v="2011-12-23"/>
    <x v="2"/>
    <x v="2"/>
    <x v="0"/>
    <x v="175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12"/>
    <x v="12"/>
    <x v="0"/>
    <s v="TSMIT569"/>
    <x v="14"/>
    <x v="0"/>
    <s v="2011-12-23"/>
    <x v="2"/>
    <x v="2"/>
    <x v="0"/>
    <x v="176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46"/>
    <x v="46"/>
    <x v="0"/>
    <s v="TSMIT569"/>
    <x v="14"/>
    <x v="0"/>
    <s v="2011-12-23"/>
    <x v="2"/>
    <x v="2"/>
    <x v="0"/>
    <x v="170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13"/>
    <x v="13"/>
    <x v="0"/>
    <s v="TSMIT569"/>
    <x v="14"/>
    <x v="0"/>
    <s v="2011-12-23"/>
    <x v="2"/>
    <x v="2"/>
    <x v="0"/>
    <x v="177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14"/>
    <x v="14"/>
    <x v="0"/>
    <s v="TSMIT569"/>
    <x v="14"/>
    <x v="0"/>
    <s v="2011-12-23"/>
    <x v="2"/>
    <x v="2"/>
    <x v="1"/>
    <x v="178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15"/>
    <x v="15"/>
    <x v="0"/>
    <s v="TSMIT569"/>
    <x v="14"/>
    <x v="0"/>
    <s v="2011-12-23"/>
    <x v="2"/>
    <x v="2"/>
    <x v="1"/>
    <x v="179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17"/>
    <x v="17"/>
    <x v="0"/>
    <s v="TSMIT569"/>
    <x v="14"/>
    <x v="0"/>
    <s v="2011-12-23"/>
    <x v="3"/>
    <x v="3"/>
    <x v="0"/>
    <x v="180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18"/>
    <x v="18"/>
    <x v="0"/>
    <s v="TSMIT569"/>
    <x v="14"/>
    <x v="0"/>
    <s v="2011-12-23"/>
    <x v="3"/>
    <x v="3"/>
    <x v="1"/>
    <x v="180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38"/>
    <x v="38"/>
    <x v="0"/>
    <s v="TSMIT569"/>
    <x v="14"/>
    <x v="0"/>
    <s v="2011-12-23"/>
    <x v="3"/>
    <x v="3"/>
    <x v="0"/>
    <x v="171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39"/>
    <x v="39"/>
    <x v="0"/>
    <s v="TSMIT569"/>
    <x v="14"/>
    <x v="0"/>
    <s v="2011-12-23"/>
    <x v="3"/>
    <x v="3"/>
    <x v="1"/>
    <x v="171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47"/>
    <x v="47"/>
    <x v="0"/>
    <s v="TSMIT569"/>
    <x v="14"/>
    <x v="0"/>
    <s v="2011-12-23"/>
    <x v="3"/>
    <x v="3"/>
    <x v="0"/>
    <x v="170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41"/>
    <x v="41"/>
    <x v="0"/>
    <s v="TSMIT569"/>
    <x v="14"/>
    <x v="0"/>
    <s v="2011-12-23"/>
    <x v="3"/>
    <x v="3"/>
    <x v="1"/>
    <x v="170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19"/>
    <x v="19"/>
    <x v="0"/>
    <s v="TSMIT569"/>
    <x v="14"/>
    <x v="0"/>
    <s v="2011-12-23"/>
    <x v="3"/>
    <x v="3"/>
    <x v="1"/>
    <x v="181"/>
    <x v="14"/>
    <x v="0"/>
    <x v="1"/>
    <x v="0"/>
    <x v="1"/>
  </r>
  <r>
    <s v="2012"/>
    <x v="0"/>
    <x v="0"/>
    <x v="1"/>
    <s v="24"/>
    <s v=""/>
    <x v="2"/>
    <x v="0"/>
    <x v="3"/>
    <s v="E"/>
    <x v="0"/>
    <s v=""/>
    <x v="20"/>
    <x v="20"/>
    <x v="0"/>
    <s v="TSMIT569"/>
    <x v="14"/>
    <x v="0"/>
    <s v="2011-12-23"/>
    <x v="3"/>
    <x v="3"/>
    <x v="1"/>
    <x v="181"/>
    <x v="14"/>
    <x v="0"/>
    <x v="1"/>
    <x v="0"/>
    <x v="1"/>
  </r>
  <r>
    <s v="2012"/>
    <x v="0"/>
    <x v="0"/>
    <x v="1"/>
    <s v="24"/>
    <s v=""/>
    <x v="2"/>
    <x v="0"/>
    <x v="4"/>
    <s v="E"/>
    <x v="0"/>
    <s v=""/>
    <x v="0"/>
    <x v="0"/>
    <x v="0"/>
    <s v="TSMIT569"/>
    <x v="15"/>
    <x v="0"/>
    <s v="2011-12-23"/>
    <x v="0"/>
    <x v="0"/>
    <x v="0"/>
    <x v="182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2"/>
    <x v="2"/>
    <x v="0"/>
    <s v="TSMIT569"/>
    <x v="15"/>
    <x v="0"/>
    <s v="2011-12-23"/>
    <x v="0"/>
    <x v="0"/>
    <x v="1"/>
    <x v="182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27"/>
    <x v="27"/>
    <x v="0"/>
    <s v="TSMIT569"/>
    <x v="15"/>
    <x v="0"/>
    <s v="2011-12-23"/>
    <x v="0"/>
    <x v="0"/>
    <x v="0"/>
    <x v="183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28"/>
    <x v="28"/>
    <x v="0"/>
    <s v="TSMIT569"/>
    <x v="15"/>
    <x v="0"/>
    <s v="2011-12-23"/>
    <x v="0"/>
    <x v="0"/>
    <x v="0"/>
    <x v="93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3"/>
    <x v="3"/>
    <x v="0"/>
    <s v="TSMIT569"/>
    <x v="15"/>
    <x v="0"/>
    <s v="2011-12-23"/>
    <x v="0"/>
    <x v="0"/>
    <x v="1"/>
    <x v="182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31"/>
    <x v="31"/>
    <x v="0"/>
    <s v="TSMIT569"/>
    <x v="15"/>
    <x v="0"/>
    <s v="2011-12-23"/>
    <x v="1"/>
    <x v="1"/>
    <x v="0"/>
    <x v="184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32"/>
    <x v="32"/>
    <x v="0"/>
    <s v="TSMIT569"/>
    <x v="15"/>
    <x v="0"/>
    <s v="2011-12-23"/>
    <x v="1"/>
    <x v="1"/>
    <x v="1"/>
    <x v="184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5"/>
    <x v="5"/>
    <x v="0"/>
    <s v="TSMIT569"/>
    <x v="15"/>
    <x v="0"/>
    <s v="2011-12-23"/>
    <x v="1"/>
    <x v="1"/>
    <x v="0"/>
    <x v="185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6"/>
    <x v="6"/>
    <x v="0"/>
    <s v="TSMIT569"/>
    <x v="15"/>
    <x v="0"/>
    <s v="2011-12-23"/>
    <x v="1"/>
    <x v="1"/>
    <x v="1"/>
    <x v="185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7"/>
    <x v="7"/>
    <x v="0"/>
    <s v="TSMIT569"/>
    <x v="15"/>
    <x v="0"/>
    <s v="2011-12-23"/>
    <x v="1"/>
    <x v="1"/>
    <x v="1"/>
    <x v="182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8"/>
    <x v="8"/>
    <x v="0"/>
    <s v="TSMIT569"/>
    <x v="15"/>
    <x v="0"/>
    <s v="2011-12-23"/>
    <x v="2"/>
    <x v="2"/>
    <x v="0"/>
    <x v="186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44"/>
    <x v="44"/>
    <x v="0"/>
    <s v="TSMIT569"/>
    <x v="15"/>
    <x v="0"/>
    <s v="2011-12-23"/>
    <x v="2"/>
    <x v="2"/>
    <x v="0"/>
    <x v="184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9"/>
    <x v="9"/>
    <x v="0"/>
    <s v="TSMIT569"/>
    <x v="15"/>
    <x v="0"/>
    <s v="2011-12-23"/>
    <x v="2"/>
    <x v="2"/>
    <x v="1"/>
    <x v="187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11"/>
    <x v="11"/>
    <x v="0"/>
    <s v="TSMIT569"/>
    <x v="15"/>
    <x v="0"/>
    <s v="2011-12-23"/>
    <x v="2"/>
    <x v="2"/>
    <x v="0"/>
    <x v="188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12"/>
    <x v="12"/>
    <x v="0"/>
    <s v="TSMIT569"/>
    <x v="15"/>
    <x v="0"/>
    <s v="2011-12-23"/>
    <x v="2"/>
    <x v="2"/>
    <x v="0"/>
    <x v="189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46"/>
    <x v="46"/>
    <x v="0"/>
    <s v="TSMIT569"/>
    <x v="15"/>
    <x v="0"/>
    <s v="2011-12-23"/>
    <x v="2"/>
    <x v="2"/>
    <x v="0"/>
    <x v="183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13"/>
    <x v="13"/>
    <x v="0"/>
    <s v="TSMIT569"/>
    <x v="15"/>
    <x v="0"/>
    <s v="2011-12-23"/>
    <x v="2"/>
    <x v="2"/>
    <x v="0"/>
    <x v="190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14"/>
    <x v="14"/>
    <x v="0"/>
    <s v="TSMIT569"/>
    <x v="15"/>
    <x v="0"/>
    <s v="2011-12-23"/>
    <x v="2"/>
    <x v="2"/>
    <x v="1"/>
    <x v="191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15"/>
    <x v="15"/>
    <x v="0"/>
    <s v="TSMIT569"/>
    <x v="15"/>
    <x v="0"/>
    <s v="2011-12-23"/>
    <x v="2"/>
    <x v="2"/>
    <x v="1"/>
    <x v="192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17"/>
    <x v="17"/>
    <x v="0"/>
    <s v="TSMIT569"/>
    <x v="15"/>
    <x v="0"/>
    <s v="2011-12-23"/>
    <x v="3"/>
    <x v="3"/>
    <x v="0"/>
    <x v="193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18"/>
    <x v="18"/>
    <x v="0"/>
    <s v="TSMIT569"/>
    <x v="15"/>
    <x v="0"/>
    <s v="2011-12-23"/>
    <x v="3"/>
    <x v="3"/>
    <x v="1"/>
    <x v="193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38"/>
    <x v="38"/>
    <x v="0"/>
    <s v="TSMIT569"/>
    <x v="15"/>
    <x v="0"/>
    <s v="2011-12-23"/>
    <x v="3"/>
    <x v="3"/>
    <x v="0"/>
    <x v="93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39"/>
    <x v="39"/>
    <x v="0"/>
    <s v="TSMIT569"/>
    <x v="15"/>
    <x v="0"/>
    <s v="2011-12-23"/>
    <x v="3"/>
    <x v="3"/>
    <x v="1"/>
    <x v="93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47"/>
    <x v="47"/>
    <x v="0"/>
    <s v="TSMIT569"/>
    <x v="15"/>
    <x v="0"/>
    <s v="2011-12-23"/>
    <x v="3"/>
    <x v="3"/>
    <x v="0"/>
    <x v="183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41"/>
    <x v="41"/>
    <x v="0"/>
    <s v="TSMIT569"/>
    <x v="15"/>
    <x v="0"/>
    <s v="2011-12-23"/>
    <x v="3"/>
    <x v="3"/>
    <x v="1"/>
    <x v="183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19"/>
    <x v="19"/>
    <x v="0"/>
    <s v="TSMIT569"/>
    <x v="15"/>
    <x v="0"/>
    <s v="2011-12-23"/>
    <x v="3"/>
    <x v="3"/>
    <x v="1"/>
    <x v="194"/>
    <x v="15"/>
    <x v="0"/>
    <x v="1"/>
    <x v="0"/>
    <x v="1"/>
  </r>
  <r>
    <s v="2012"/>
    <x v="0"/>
    <x v="0"/>
    <x v="1"/>
    <s v="24"/>
    <s v=""/>
    <x v="2"/>
    <x v="0"/>
    <x v="4"/>
    <s v="E"/>
    <x v="0"/>
    <s v=""/>
    <x v="20"/>
    <x v="20"/>
    <x v="0"/>
    <s v="TSMIT569"/>
    <x v="15"/>
    <x v="0"/>
    <s v="2011-12-23"/>
    <x v="3"/>
    <x v="3"/>
    <x v="1"/>
    <x v="194"/>
    <x v="15"/>
    <x v="0"/>
    <x v="1"/>
    <x v="0"/>
    <x v="1"/>
  </r>
  <r>
    <s v="2012"/>
    <x v="0"/>
    <x v="0"/>
    <x v="1"/>
    <s v="24"/>
    <s v=""/>
    <x v="2"/>
    <x v="0"/>
    <x v="5"/>
    <s v="E"/>
    <x v="0"/>
    <s v=""/>
    <x v="0"/>
    <x v="0"/>
    <x v="0"/>
    <s v="TSMIT569"/>
    <x v="16"/>
    <x v="0"/>
    <s v="2011-12-23"/>
    <x v="0"/>
    <x v="0"/>
    <x v="0"/>
    <x v="195"/>
    <x v="16"/>
    <x v="0"/>
    <x v="1"/>
    <x v="0"/>
    <x v="1"/>
  </r>
  <r>
    <s v="2012"/>
    <x v="0"/>
    <x v="0"/>
    <x v="1"/>
    <s v="24"/>
    <s v=""/>
    <x v="2"/>
    <x v="0"/>
    <x v="5"/>
    <s v="E"/>
    <x v="0"/>
    <s v=""/>
    <x v="2"/>
    <x v="2"/>
    <x v="0"/>
    <s v="TSMIT569"/>
    <x v="16"/>
    <x v="0"/>
    <s v="2011-12-23"/>
    <x v="0"/>
    <x v="0"/>
    <x v="1"/>
    <x v="195"/>
    <x v="16"/>
    <x v="0"/>
    <x v="1"/>
    <x v="0"/>
    <x v="1"/>
  </r>
  <r>
    <s v="2012"/>
    <x v="0"/>
    <x v="0"/>
    <x v="1"/>
    <s v="24"/>
    <s v=""/>
    <x v="2"/>
    <x v="0"/>
    <x v="5"/>
    <s v="E"/>
    <x v="0"/>
    <s v=""/>
    <x v="3"/>
    <x v="3"/>
    <x v="0"/>
    <s v="TSMIT569"/>
    <x v="16"/>
    <x v="0"/>
    <s v="2011-12-23"/>
    <x v="0"/>
    <x v="0"/>
    <x v="1"/>
    <x v="195"/>
    <x v="16"/>
    <x v="0"/>
    <x v="1"/>
    <x v="0"/>
    <x v="1"/>
  </r>
  <r>
    <s v="2012"/>
    <x v="0"/>
    <x v="0"/>
    <x v="1"/>
    <s v="24"/>
    <s v=""/>
    <x v="2"/>
    <x v="0"/>
    <x v="5"/>
    <s v="E"/>
    <x v="0"/>
    <s v=""/>
    <x v="5"/>
    <x v="5"/>
    <x v="0"/>
    <s v="TSMIT569"/>
    <x v="16"/>
    <x v="0"/>
    <s v="2011-12-23"/>
    <x v="1"/>
    <x v="1"/>
    <x v="0"/>
    <x v="195"/>
    <x v="16"/>
    <x v="0"/>
    <x v="1"/>
    <x v="0"/>
    <x v="1"/>
  </r>
  <r>
    <s v="2012"/>
    <x v="0"/>
    <x v="0"/>
    <x v="1"/>
    <s v="24"/>
    <s v=""/>
    <x v="2"/>
    <x v="0"/>
    <x v="5"/>
    <s v="E"/>
    <x v="0"/>
    <s v=""/>
    <x v="6"/>
    <x v="6"/>
    <x v="0"/>
    <s v="TSMIT569"/>
    <x v="16"/>
    <x v="0"/>
    <s v="2011-12-23"/>
    <x v="1"/>
    <x v="1"/>
    <x v="1"/>
    <x v="195"/>
    <x v="16"/>
    <x v="0"/>
    <x v="1"/>
    <x v="0"/>
    <x v="1"/>
  </r>
  <r>
    <s v="2012"/>
    <x v="0"/>
    <x v="0"/>
    <x v="1"/>
    <s v="24"/>
    <s v=""/>
    <x v="2"/>
    <x v="0"/>
    <x v="5"/>
    <s v="E"/>
    <x v="0"/>
    <s v=""/>
    <x v="7"/>
    <x v="7"/>
    <x v="0"/>
    <s v="TSMIT569"/>
    <x v="16"/>
    <x v="0"/>
    <s v="2011-12-23"/>
    <x v="1"/>
    <x v="1"/>
    <x v="1"/>
    <x v="195"/>
    <x v="16"/>
    <x v="0"/>
    <x v="1"/>
    <x v="0"/>
    <x v="1"/>
  </r>
  <r>
    <s v="2012"/>
    <x v="0"/>
    <x v="0"/>
    <x v="1"/>
    <s v="24"/>
    <s v=""/>
    <x v="2"/>
    <x v="0"/>
    <x v="5"/>
    <s v="E"/>
    <x v="0"/>
    <s v=""/>
    <x v="8"/>
    <x v="8"/>
    <x v="0"/>
    <s v="TSMIT569"/>
    <x v="16"/>
    <x v="0"/>
    <s v="2011-12-23"/>
    <x v="2"/>
    <x v="2"/>
    <x v="0"/>
    <x v="196"/>
    <x v="16"/>
    <x v="0"/>
    <x v="1"/>
    <x v="0"/>
    <x v="1"/>
  </r>
  <r>
    <s v="2012"/>
    <x v="0"/>
    <x v="0"/>
    <x v="1"/>
    <s v="24"/>
    <s v=""/>
    <x v="2"/>
    <x v="0"/>
    <x v="5"/>
    <s v="E"/>
    <x v="0"/>
    <s v=""/>
    <x v="11"/>
    <x v="11"/>
    <x v="0"/>
    <s v="TSMIT569"/>
    <x v="16"/>
    <x v="0"/>
    <s v="2011-12-23"/>
    <x v="2"/>
    <x v="2"/>
    <x v="0"/>
    <x v="196"/>
    <x v="16"/>
    <x v="0"/>
    <x v="1"/>
    <x v="0"/>
    <x v="1"/>
  </r>
  <r>
    <s v="2012"/>
    <x v="0"/>
    <x v="0"/>
    <x v="1"/>
    <s v="24"/>
    <s v=""/>
    <x v="2"/>
    <x v="0"/>
    <x v="5"/>
    <s v="E"/>
    <x v="0"/>
    <s v=""/>
    <x v="12"/>
    <x v="12"/>
    <x v="0"/>
    <s v="TSMIT569"/>
    <x v="16"/>
    <x v="0"/>
    <s v="2011-12-23"/>
    <x v="2"/>
    <x v="2"/>
    <x v="0"/>
    <x v="197"/>
    <x v="16"/>
    <x v="0"/>
    <x v="1"/>
    <x v="0"/>
    <x v="1"/>
  </r>
  <r>
    <s v="2012"/>
    <x v="0"/>
    <x v="0"/>
    <x v="1"/>
    <s v="24"/>
    <s v=""/>
    <x v="2"/>
    <x v="0"/>
    <x v="5"/>
    <s v="E"/>
    <x v="0"/>
    <s v=""/>
    <x v="13"/>
    <x v="13"/>
    <x v="0"/>
    <s v="TSMIT569"/>
    <x v="16"/>
    <x v="0"/>
    <s v="2011-12-23"/>
    <x v="2"/>
    <x v="2"/>
    <x v="0"/>
    <x v="197"/>
    <x v="16"/>
    <x v="0"/>
    <x v="1"/>
    <x v="0"/>
    <x v="1"/>
  </r>
  <r>
    <s v="2012"/>
    <x v="0"/>
    <x v="0"/>
    <x v="1"/>
    <s v="24"/>
    <s v=""/>
    <x v="2"/>
    <x v="0"/>
    <x v="5"/>
    <s v="E"/>
    <x v="0"/>
    <s v=""/>
    <x v="14"/>
    <x v="14"/>
    <x v="0"/>
    <s v="TSMIT569"/>
    <x v="16"/>
    <x v="0"/>
    <s v="2011-12-23"/>
    <x v="2"/>
    <x v="2"/>
    <x v="1"/>
    <x v="198"/>
    <x v="16"/>
    <x v="0"/>
    <x v="1"/>
    <x v="0"/>
    <x v="1"/>
  </r>
  <r>
    <s v="2012"/>
    <x v="0"/>
    <x v="0"/>
    <x v="1"/>
    <s v="24"/>
    <s v=""/>
    <x v="2"/>
    <x v="0"/>
    <x v="5"/>
    <s v="E"/>
    <x v="0"/>
    <s v=""/>
    <x v="15"/>
    <x v="15"/>
    <x v="0"/>
    <s v="TSMIT569"/>
    <x v="16"/>
    <x v="0"/>
    <s v="2011-12-23"/>
    <x v="2"/>
    <x v="2"/>
    <x v="1"/>
    <x v="198"/>
    <x v="16"/>
    <x v="0"/>
    <x v="1"/>
    <x v="0"/>
    <x v="1"/>
  </r>
  <r>
    <s v="2012"/>
    <x v="0"/>
    <x v="0"/>
    <x v="1"/>
    <s v="24"/>
    <s v=""/>
    <x v="2"/>
    <x v="0"/>
    <x v="6"/>
    <s v="E"/>
    <x v="0"/>
    <s v=""/>
    <x v="0"/>
    <x v="0"/>
    <x v="0"/>
    <s v="TSMIT569"/>
    <x v="17"/>
    <x v="0"/>
    <s v="2011-12-23"/>
    <x v="0"/>
    <x v="0"/>
    <x v="0"/>
    <x v="199"/>
    <x v="17"/>
    <x v="0"/>
    <x v="1"/>
    <x v="0"/>
    <x v="1"/>
  </r>
  <r>
    <s v="2012"/>
    <x v="0"/>
    <x v="0"/>
    <x v="1"/>
    <s v="24"/>
    <s v=""/>
    <x v="2"/>
    <x v="0"/>
    <x v="6"/>
    <s v="E"/>
    <x v="0"/>
    <s v=""/>
    <x v="2"/>
    <x v="2"/>
    <x v="0"/>
    <s v="TSMIT569"/>
    <x v="17"/>
    <x v="0"/>
    <s v="2011-12-23"/>
    <x v="0"/>
    <x v="0"/>
    <x v="1"/>
    <x v="199"/>
    <x v="17"/>
    <x v="0"/>
    <x v="1"/>
    <x v="0"/>
    <x v="1"/>
  </r>
  <r>
    <s v="2012"/>
    <x v="0"/>
    <x v="0"/>
    <x v="1"/>
    <s v="24"/>
    <s v=""/>
    <x v="2"/>
    <x v="0"/>
    <x v="6"/>
    <s v="E"/>
    <x v="0"/>
    <s v=""/>
    <x v="3"/>
    <x v="3"/>
    <x v="0"/>
    <s v="TSMIT569"/>
    <x v="17"/>
    <x v="0"/>
    <s v="2011-12-23"/>
    <x v="0"/>
    <x v="0"/>
    <x v="1"/>
    <x v="199"/>
    <x v="17"/>
    <x v="0"/>
    <x v="1"/>
    <x v="0"/>
    <x v="1"/>
  </r>
  <r>
    <s v="2012"/>
    <x v="0"/>
    <x v="0"/>
    <x v="1"/>
    <s v="24"/>
    <s v=""/>
    <x v="2"/>
    <x v="0"/>
    <x v="6"/>
    <s v="E"/>
    <x v="0"/>
    <s v=""/>
    <x v="5"/>
    <x v="5"/>
    <x v="0"/>
    <s v="TSMIT569"/>
    <x v="17"/>
    <x v="0"/>
    <s v="2011-12-23"/>
    <x v="1"/>
    <x v="1"/>
    <x v="0"/>
    <x v="199"/>
    <x v="17"/>
    <x v="0"/>
    <x v="1"/>
    <x v="0"/>
    <x v="1"/>
  </r>
  <r>
    <s v="2012"/>
    <x v="0"/>
    <x v="0"/>
    <x v="1"/>
    <s v="24"/>
    <s v=""/>
    <x v="2"/>
    <x v="0"/>
    <x v="6"/>
    <s v="E"/>
    <x v="0"/>
    <s v=""/>
    <x v="6"/>
    <x v="6"/>
    <x v="0"/>
    <s v="TSMIT569"/>
    <x v="17"/>
    <x v="0"/>
    <s v="2011-12-23"/>
    <x v="1"/>
    <x v="1"/>
    <x v="1"/>
    <x v="199"/>
    <x v="17"/>
    <x v="0"/>
    <x v="1"/>
    <x v="0"/>
    <x v="1"/>
  </r>
  <r>
    <s v="2012"/>
    <x v="0"/>
    <x v="0"/>
    <x v="1"/>
    <s v="24"/>
    <s v=""/>
    <x v="2"/>
    <x v="0"/>
    <x v="6"/>
    <s v="E"/>
    <x v="0"/>
    <s v=""/>
    <x v="7"/>
    <x v="7"/>
    <x v="0"/>
    <s v="TSMIT569"/>
    <x v="17"/>
    <x v="0"/>
    <s v="2011-12-23"/>
    <x v="1"/>
    <x v="1"/>
    <x v="1"/>
    <x v="199"/>
    <x v="17"/>
    <x v="0"/>
    <x v="1"/>
    <x v="0"/>
    <x v="1"/>
  </r>
  <r>
    <s v="2012"/>
    <x v="0"/>
    <x v="0"/>
    <x v="1"/>
    <s v="24"/>
    <s v=""/>
    <x v="2"/>
    <x v="0"/>
    <x v="6"/>
    <s v="E"/>
    <x v="0"/>
    <s v=""/>
    <x v="8"/>
    <x v="8"/>
    <x v="0"/>
    <s v="TSMIT569"/>
    <x v="17"/>
    <x v="0"/>
    <s v="2011-12-23"/>
    <x v="2"/>
    <x v="2"/>
    <x v="0"/>
    <x v="200"/>
    <x v="17"/>
    <x v="0"/>
    <x v="1"/>
    <x v="0"/>
    <x v="1"/>
  </r>
  <r>
    <s v="2012"/>
    <x v="0"/>
    <x v="0"/>
    <x v="1"/>
    <s v="24"/>
    <s v=""/>
    <x v="2"/>
    <x v="0"/>
    <x v="6"/>
    <s v="E"/>
    <x v="0"/>
    <s v=""/>
    <x v="11"/>
    <x v="11"/>
    <x v="0"/>
    <s v="TSMIT569"/>
    <x v="17"/>
    <x v="0"/>
    <s v="2011-12-23"/>
    <x v="2"/>
    <x v="2"/>
    <x v="0"/>
    <x v="200"/>
    <x v="17"/>
    <x v="0"/>
    <x v="1"/>
    <x v="0"/>
    <x v="1"/>
  </r>
  <r>
    <s v="2012"/>
    <x v="0"/>
    <x v="0"/>
    <x v="1"/>
    <s v="24"/>
    <s v=""/>
    <x v="2"/>
    <x v="0"/>
    <x v="6"/>
    <s v="E"/>
    <x v="0"/>
    <s v=""/>
    <x v="12"/>
    <x v="12"/>
    <x v="0"/>
    <s v="TSMIT569"/>
    <x v="17"/>
    <x v="0"/>
    <s v="2011-12-23"/>
    <x v="2"/>
    <x v="2"/>
    <x v="0"/>
    <x v="201"/>
    <x v="17"/>
    <x v="0"/>
    <x v="1"/>
    <x v="0"/>
    <x v="1"/>
  </r>
  <r>
    <s v="2012"/>
    <x v="0"/>
    <x v="0"/>
    <x v="1"/>
    <s v="24"/>
    <s v=""/>
    <x v="2"/>
    <x v="0"/>
    <x v="6"/>
    <s v="E"/>
    <x v="0"/>
    <s v=""/>
    <x v="13"/>
    <x v="13"/>
    <x v="0"/>
    <s v="TSMIT569"/>
    <x v="17"/>
    <x v="0"/>
    <s v="2011-12-23"/>
    <x v="2"/>
    <x v="2"/>
    <x v="0"/>
    <x v="201"/>
    <x v="17"/>
    <x v="0"/>
    <x v="1"/>
    <x v="0"/>
    <x v="1"/>
  </r>
  <r>
    <s v="2012"/>
    <x v="0"/>
    <x v="0"/>
    <x v="1"/>
    <s v="24"/>
    <s v=""/>
    <x v="2"/>
    <x v="0"/>
    <x v="6"/>
    <s v="E"/>
    <x v="0"/>
    <s v=""/>
    <x v="14"/>
    <x v="14"/>
    <x v="0"/>
    <s v="TSMIT569"/>
    <x v="17"/>
    <x v="0"/>
    <s v="2011-12-23"/>
    <x v="2"/>
    <x v="2"/>
    <x v="1"/>
    <x v="96"/>
    <x v="17"/>
    <x v="0"/>
    <x v="1"/>
    <x v="0"/>
    <x v="1"/>
  </r>
  <r>
    <s v="2012"/>
    <x v="0"/>
    <x v="0"/>
    <x v="1"/>
    <s v="24"/>
    <s v=""/>
    <x v="2"/>
    <x v="0"/>
    <x v="6"/>
    <s v="E"/>
    <x v="0"/>
    <s v=""/>
    <x v="15"/>
    <x v="15"/>
    <x v="0"/>
    <s v="TSMIT569"/>
    <x v="17"/>
    <x v="0"/>
    <s v="2011-12-23"/>
    <x v="2"/>
    <x v="2"/>
    <x v="1"/>
    <x v="96"/>
    <x v="17"/>
    <x v="0"/>
    <x v="1"/>
    <x v="0"/>
    <x v="1"/>
  </r>
  <r>
    <s v="2012"/>
    <x v="0"/>
    <x v="0"/>
    <x v="1"/>
    <s v="24"/>
    <s v=""/>
    <x v="2"/>
    <x v="0"/>
    <x v="7"/>
    <s v="E"/>
    <x v="0"/>
    <s v=""/>
    <x v="0"/>
    <x v="0"/>
    <x v="0"/>
    <s v="TSMIT569"/>
    <x v="18"/>
    <x v="0"/>
    <s v="2011-12-23"/>
    <x v="0"/>
    <x v="0"/>
    <x v="0"/>
    <x v="202"/>
    <x v="18"/>
    <x v="0"/>
    <x v="1"/>
    <x v="0"/>
    <x v="1"/>
  </r>
  <r>
    <s v="2012"/>
    <x v="0"/>
    <x v="0"/>
    <x v="1"/>
    <s v="24"/>
    <s v=""/>
    <x v="2"/>
    <x v="0"/>
    <x v="7"/>
    <s v="E"/>
    <x v="0"/>
    <s v=""/>
    <x v="2"/>
    <x v="2"/>
    <x v="0"/>
    <s v="TSMIT569"/>
    <x v="18"/>
    <x v="0"/>
    <s v="2011-12-23"/>
    <x v="0"/>
    <x v="0"/>
    <x v="1"/>
    <x v="202"/>
    <x v="18"/>
    <x v="0"/>
    <x v="1"/>
    <x v="0"/>
    <x v="1"/>
  </r>
  <r>
    <s v="2012"/>
    <x v="0"/>
    <x v="0"/>
    <x v="1"/>
    <s v="24"/>
    <s v=""/>
    <x v="2"/>
    <x v="0"/>
    <x v="7"/>
    <s v="E"/>
    <x v="0"/>
    <s v=""/>
    <x v="3"/>
    <x v="3"/>
    <x v="0"/>
    <s v="TSMIT569"/>
    <x v="18"/>
    <x v="0"/>
    <s v="2011-12-23"/>
    <x v="0"/>
    <x v="0"/>
    <x v="1"/>
    <x v="202"/>
    <x v="18"/>
    <x v="0"/>
    <x v="1"/>
    <x v="0"/>
    <x v="1"/>
  </r>
  <r>
    <s v="2012"/>
    <x v="0"/>
    <x v="0"/>
    <x v="1"/>
    <s v="24"/>
    <s v=""/>
    <x v="2"/>
    <x v="0"/>
    <x v="7"/>
    <s v="E"/>
    <x v="0"/>
    <s v=""/>
    <x v="5"/>
    <x v="5"/>
    <x v="0"/>
    <s v="TSMIT569"/>
    <x v="18"/>
    <x v="0"/>
    <s v="2011-12-23"/>
    <x v="1"/>
    <x v="1"/>
    <x v="0"/>
    <x v="202"/>
    <x v="18"/>
    <x v="0"/>
    <x v="1"/>
    <x v="0"/>
    <x v="1"/>
  </r>
  <r>
    <s v="2012"/>
    <x v="0"/>
    <x v="0"/>
    <x v="1"/>
    <s v="24"/>
    <s v=""/>
    <x v="2"/>
    <x v="0"/>
    <x v="7"/>
    <s v="E"/>
    <x v="0"/>
    <s v=""/>
    <x v="6"/>
    <x v="6"/>
    <x v="0"/>
    <s v="TSMIT569"/>
    <x v="18"/>
    <x v="0"/>
    <s v="2011-12-23"/>
    <x v="1"/>
    <x v="1"/>
    <x v="1"/>
    <x v="202"/>
    <x v="18"/>
    <x v="0"/>
    <x v="1"/>
    <x v="0"/>
    <x v="1"/>
  </r>
  <r>
    <s v="2012"/>
    <x v="0"/>
    <x v="0"/>
    <x v="1"/>
    <s v="24"/>
    <s v=""/>
    <x v="2"/>
    <x v="0"/>
    <x v="7"/>
    <s v="E"/>
    <x v="0"/>
    <s v=""/>
    <x v="7"/>
    <x v="7"/>
    <x v="0"/>
    <s v="TSMIT569"/>
    <x v="18"/>
    <x v="0"/>
    <s v="2011-12-23"/>
    <x v="1"/>
    <x v="1"/>
    <x v="1"/>
    <x v="202"/>
    <x v="18"/>
    <x v="0"/>
    <x v="1"/>
    <x v="0"/>
    <x v="1"/>
  </r>
  <r>
    <s v="2012"/>
    <x v="0"/>
    <x v="0"/>
    <x v="1"/>
    <s v="24"/>
    <s v=""/>
    <x v="2"/>
    <x v="0"/>
    <x v="7"/>
    <s v="E"/>
    <x v="0"/>
    <s v=""/>
    <x v="8"/>
    <x v="8"/>
    <x v="0"/>
    <s v="TSMIT569"/>
    <x v="18"/>
    <x v="0"/>
    <s v="2011-12-23"/>
    <x v="2"/>
    <x v="2"/>
    <x v="0"/>
    <x v="203"/>
    <x v="18"/>
    <x v="0"/>
    <x v="1"/>
    <x v="0"/>
    <x v="1"/>
  </r>
  <r>
    <s v="2012"/>
    <x v="0"/>
    <x v="0"/>
    <x v="1"/>
    <s v="24"/>
    <s v=""/>
    <x v="2"/>
    <x v="0"/>
    <x v="7"/>
    <s v="E"/>
    <x v="0"/>
    <s v=""/>
    <x v="11"/>
    <x v="11"/>
    <x v="0"/>
    <s v="TSMIT569"/>
    <x v="18"/>
    <x v="0"/>
    <s v="2011-12-23"/>
    <x v="2"/>
    <x v="2"/>
    <x v="0"/>
    <x v="203"/>
    <x v="18"/>
    <x v="0"/>
    <x v="1"/>
    <x v="0"/>
    <x v="1"/>
  </r>
  <r>
    <s v="2012"/>
    <x v="0"/>
    <x v="0"/>
    <x v="1"/>
    <s v="24"/>
    <s v=""/>
    <x v="2"/>
    <x v="0"/>
    <x v="7"/>
    <s v="E"/>
    <x v="0"/>
    <s v=""/>
    <x v="12"/>
    <x v="12"/>
    <x v="0"/>
    <s v="TSMIT569"/>
    <x v="18"/>
    <x v="0"/>
    <s v="2011-12-23"/>
    <x v="2"/>
    <x v="2"/>
    <x v="0"/>
    <x v="204"/>
    <x v="18"/>
    <x v="0"/>
    <x v="1"/>
    <x v="0"/>
    <x v="1"/>
  </r>
  <r>
    <s v="2012"/>
    <x v="0"/>
    <x v="0"/>
    <x v="1"/>
    <s v="24"/>
    <s v=""/>
    <x v="2"/>
    <x v="0"/>
    <x v="7"/>
    <s v="E"/>
    <x v="0"/>
    <s v=""/>
    <x v="13"/>
    <x v="13"/>
    <x v="0"/>
    <s v="TSMIT569"/>
    <x v="18"/>
    <x v="0"/>
    <s v="2011-12-23"/>
    <x v="2"/>
    <x v="2"/>
    <x v="0"/>
    <x v="204"/>
    <x v="18"/>
    <x v="0"/>
    <x v="1"/>
    <x v="0"/>
    <x v="1"/>
  </r>
  <r>
    <s v="2012"/>
    <x v="0"/>
    <x v="0"/>
    <x v="1"/>
    <s v="24"/>
    <s v=""/>
    <x v="2"/>
    <x v="0"/>
    <x v="7"/>
    <s v="E"/>
    <x v="0"/>
    <s v=""/>
    <x v="14"/>
    <x v="14"/>
    <x v="0"/>
    <s v="TSMIT569"/>
    <x v="18"/>
    <x v="0"/>
    <s v="2011-12-23"/>
    <x v="2"/>
    <x v="2"/>
    <x v="1"/>
    <x v="205"/>
    <x v="18"/>
    <x v="0"/>
    <x v="1"/>
    <x v="0"/>
    <x v="1"/>
  </r>
  <r>
    <s v="2012"/>
    <x v="0"/>
    <x v="0"/>
    <x v="1"/>
    <s v="24"/>
    <s v=""/>
    <x v="2"/>
    <x v="0"/>
    <x v="7"/>
    <s v="E"/>
    <x v="0"/>
    <s v=""/>
    <x v="15"/>
    <x v="15"/>
    <x v="0"/>
    <s v="TSMIT569"/>
    <x v="18"/>
    <x v="0"/>
    <s v="2011-12-23"/>
    <x v="2"/>
    <x v="2"/>
    <x v="1"/>
    <x v="205"/>
    <x v="18"/>
    <x v="0"/>
    <x v="1"/>
    <x v="0"/>
    <x v="1"/>
  </r>
  <r>
    <s v="2012"/>
    <x v="0"/>
    <x v="0"/>
    <x v="2"/>
    <s v="24"/>
    <s v=""/>
    <x v="3"/>
    <x v="0"/>
    <x v="0"/>
    <s v="U"/>
    <x v="0"/>
    <s v=""/>
    <x v="48"/>
    <x v="48"/>
    <x v="0"/>
    <s v="THERRMAN"/>
    <x v="19"/>
    <x v="0"/>
    <s v="2011-12-23"/>
    <x v="0"/>
    <x v="0"/>
    <x v="0"/>
    <x v="206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49"/>
    <x v="49"/>
    <x v="0"/>
    <s v="THERRMAN"/>
    <x v="19"/>
    <x v="0"/>
    <s v="2011-12-23"/>
    <x v="0"/>
    <x v="0"/>
    <x v="0"/>
    <x v="207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50"/>
    <x v="50"/>
    <x v="0"/>
    <s v="THERRMAN"/>
    <x v="19"/>
    <x v="0"/>
    <s v="2011-12-23"/>
    <x v="0"/>
    <x v="0"/>
    <x v="1"/>
    <x v="208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23"/>
    <x v="23"/>
    <x v="0"/>
    <s v="THERRMAN"/>
    <x v="19"/>
    <x v="0"/>
    <s v="2011-12-23"/>
    <x v="0"/>
    <x v="0"/>
    <x v="1"/>
    <x v="208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3"/>
    <x v="3"/>
    <x v="0"/>
    <s v="THERRMAN"/>
    <x v="19"/>
    <x v="0"/>
    <s v="2011-12-23"/>
    <x v="0"/>
    <x v="0"/>
    <x v="1"/>
    <x v="208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42"/>
    <x v="42"/>
    <x v="1"/>
    <s v="THERRMAN"/>
    <x v="19"/>
    <x v="0"/>
    <s v="2011-12-23"/>
    <x v="1"/>
    <x v="1"/>
    <x v="0"/>
    <x v="209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32"/>
    <x v="32"/>
    <x v="0"/>
    <s v="THERRMAN"/>
    <x v="19"/>
    <x v="0"/>
    <s v="2011-12-23"/>
    <x v="1"/>
    <x v="1"/>
    <x v="1"/>
    <x v="209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51"/>
    <x v="51"/>
    <x v="0"/>
    <s v="THERRMAN"/>
    <x v="19"/>
    <x v="0"/>
    <s v="2011-12-23"/>
    <x v="1"/>
    <x v="1"/>
    <x v="0"/>
    <x v="210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6"/>
    <x v="6"/>
    <x v="0"/>
    <s v="THERRMAN"/>
    <x v="19"/>
    <x v="0"/>
    <s v="2011-12-23"/>
    <x v="1"/>
    <x v="1"/>
    <x v="1"/>
    <x v="210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7"/>
    <x v="7"/>
    <x v="0"/>
    <s v="THERRMAN"/>
    <x v="19"/>
    <x v="0"/>
    <s v="2011-12-23"/>
    <x v="1"/>
    <x v="1"/>
    <x v="1"/>
    <x v="208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8"/>
    <x v="8"/>
    <x v="0"/>
    <s v="THERRMAN"/>
    <x v="19"/>
    <x v="0"/>
    <s v="2011-12-23"/>
    <x v="2"/>
    <x v="2"/>
    <x v="0"/>
    <x v="211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36"/>
    <x v="36"/>
    <x v="0"/>
    <s v="THERRMAN"/>
    <x v="19"/>
    <x v="0"/>
    <s v="2011-12-23"/>
    <x v="2"/>
    <x v="2"/>
    <x v="0"/>
    <x v="209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9"/>
    <x v="9"/>
    <x v="0"/>
    <s v="THERRMAN"/>
    <x v="19"/>
    <x v="0"/>
    <s v="2011-12-23"/>
    <x v="2"/>
    <x v="2"/>
    <x v="1"/>
    <x v="212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11"/>
    <x v="11"/>
    <x v="0"/>
    <s v="THERRMAN"/>
    <x v="19"/>
    <x v="0"/>
    <s v="2011-12-23"/>
    <x v="2"/>
    <x v="2"/>
    <x v="0"/>
    <x v="213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14"/>
    <x v="14"/>
    <x v="0"/>
    <s v="THERRMAN"/>
    <x v="19"/>
    <x v="0"/>
    <s v="2011-12-23"/>
    <x v="2"/>
    <x v="2"/>
    <x v="1"/>
    <x v="211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15"/>
    <x v="15"/>
    <x v="0"/>
    <s v="THERRMAN"/>
    <x v="19"/>
    <x v="0"/>
    <s v="2011-12-23"/>
    <x v="2"/>
    <x v="2"/>
    <x v="1"/>
    <x v="213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52"/>
    <x v="52"/>
    <x v="0"/>
    <s v="THERRMAN"/>
    <x v="19"/>
    <x v="0"/>
    <s v="2011-12-23"/>
    <x v="3"/>
    <x v="3"/>
    <x v="1"/>
    <x v="208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53"/>
    <x v="53"/>
    <x v="0"/>
    <s v="THERRMAN"/>
    <x v="19"/>
    <x v="0"/>
    <s v="2011-12-23"/>
    <x v="3"/>
    <x v="3"/>
    <x v="0"/>
    <x v="214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54"/>
    <x v="54"/>
    <x v="0"/>
    <s v="THERRMAN"/>
    <x v="19"/>
    <x v="0"/>
    <s v="2011-12-23"/>
    <x v="3"/>
    <x v="3"/>
    <x v="0"/>
    <x v="211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55"/>
    <x v="55"/>
    <x v="0"/>
    <s v="THERRMAN"/>
    <x v="19"/>
    <x v="0"/>
    <s v="2011-12-23"/>
    <x v="3"/>
    <x v="3"/>
    <x v="0"/>
    <x v="215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56"/>
    <x v="56"/>
    <x v="0"/>
    <s v="THERRMAN"/>
    <x v="19"/>
    <x v="0"/>
    <s v="2011-12-23"/>
    <x v="3"/>
    <x v="3"/>
    <x v="1"/>
    <x v="208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57"/>
    <x v="57"/>
    <x v="0"/>
    <s v="THERRMAN"/>
    <x v="19"/>
    <x v="0"/>
    <s v="2011-12-23"/>
    <x v="3"/>
    <x v="3"/>
    <x v="1"/>
    <x v="215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26"/>
    <x v="26"/>
    <x v="0"/>
    <s v="THERRMAN"/>
    <x v="19"/>
    <x v="0"/>
    <s v="2011-12-23"/>
    <x v="3"/>
    <x v="3"/>
    <x v="1"/>
    <x v="208"/>
    <x v="19"/>
    <x v="0"/>
    <x v="2"/>
    <x v="0"/>
    <x v="2"/>
  </r>
  <r>
    <s v="2012"/>
    <x v="0"/>
    <x v="0"/>
    <x v="2"/>
    <s v="24"/>
    <s v=""/>
    <x v="3"/>
    <x v="0"/>
    <x v="0"/>
    <s v="U"/>
    <x v="0"/>
    <s v=""/>
    <x v="20"/>
    <x v="20"/>
    <x v="0"/>
    <s v="THERRMAN"/>
    <x v="19"/>
    <x v="0"/>
    <s v="2011-12-23"/>
    <x v="3"/>
    <x v="3"/>
    <x v="1"/>
    <x v="215"/>
    <x v="19"/>
    <x v="0"/>
    <x v="2"/>
    <x v="0"/>
    <x v="2"/>
  </r>
  <r>
    <s v="2012"/>
    <x v="0"/>
    <x v="0"/>
    <x v="3"/>
    <s v="24"/>
    <s v=""/>
    <x v="4"/>
    <x v="0"/>
    <x v="0"/>
    <s v="U"/>
    <x v="0"/>
    <s v=""/>
    <x v="48"/>
    <x v="48"/>
    <x v="0"/>
    <s v="LBRADFOR"/>
    <x v="20"/>
    <x v="0"/>
    <s v="2011-12-23"/>
    <x v="0"/>
    <x v="0"/>
    <x v="0"/>
    <x v="216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49"/>
    <x v="49"/>
    <x v="0"/>
    <s v="LBRADFOR"/>
    <x v="20"/>
    <x v="0"/>
    <s v="2011-12-23"/>
    <x v="0"/>
    <x v="0"/>
    <x v="0"/>
    <x v="217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50"/>
    <x v="50"/>
    <x v="0"/>
    <s v="LBRADFOR"/>
    <x v="20"/>
    <x v="0"/>
    <s v="2011-12-23"/>
    <x v="0"/>
    <x v="0"/>
    <x v="1"/>
    <x v="218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23"/>
    <x v="23"/>
    <x v="0"/>
    <s v="LBRADFOR"/>
    <x v="20"/>
    <x v="0"/>
    <s v="2011-12-23"/>
    <x v="0"/>
    <x v="0"/>
    <x v="1"/>
    <x v="218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3"/>
    <x v="3"/>
    <x v="0"/>
    <s v="LBRADFOR"/>
    <x v="20"/>
    <x v="0"/>
    <s v="2011-12-23"/>
    <x v="0"/>
    <x v="0"/>
    <x v="1"/>
    <x v="218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42"/>
    <x v="42"/>
    <x v="1"/>
    <s v="LBRADFOR"/>
    <x v="20"/>
    <x v="0"/>
    <s v="2011-12-23"/>
    <x v="1"/>
    <x v="1"/>
    <x v="0"/>
    <x v="219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32"/>
    <x v="32"/>
    <x v="0"/>
    <s v="LBRADFOR"/>
    <x v="20"/>
    <x v="0"/>
    <s v="2011-12-23"/>
    <x v="1"/>
    <x v="1"/>
    <x v="1"/>
    <x v="219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51"/>
    <x v="51"/>
    <x v="0"/>
    <s v="LBRADFOR"/>
    <x v="20"/>
    <x v="0"/>
    <s v="2011-12-23"/>
    <x v="1"/>
    <x v="1"/>
    <x v="0"/>
    <x v="220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6"/>
    <x v="6"/>
    <x v="0"/>
    <s v="LBRADFOR"/>
    <x v="20"/>
    <x v="0"/>
    <s v="2011-12-23"/>
    <x v="1"/>
    <x v="1"/>
    <x v="1"/>
    <x v="220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7"/>
    <x v="7"/>
    <x v="0"/>
    <s v="LBRADFOR"/>
    <x v="20"/>
    <x v="0"/>
    <s v="2011-12-23"/>
    <x v="1"/>
    <x v="1"/>
    <x v="1"/>
    <x v="218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8"/>
    <x v="8"/>
    <x v="0"/>
    <s v="LBRADFOR"/>
    <x v="20"/>
    <x v="0"/>
    <s v="2011-12-23"/>
    <x v="2"/>
    <x v="2"/>
    <x v="0"/>
    <x v="221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36"/>
    <x v="36"/>
    <x v="0"/>
    <s v="LBRADFOR"/>
    <x v="20"/>
    <x v="0"/>
    <s v="2011-12-23"/>
    <x v="2"/>
    <x v="2"/>
    <x v="0"/>
    <x v="219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9"/>
    <x v="9"/>
    <x v="0"/>
    <s v="LBRADFOR"/>
    <x v="20"/>
    <x v="0"/>
    <s v="2011-12-23"/>
    <x v="2"/>
    <x v="2"/>
    <x v="1"/>
    <x v="222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11"/>
    <x v="11"/>
    <x v="0"/>
    <s v="LBRADFOR"/>
    <x v="20"/>
    <x v="0"/>
    <s v="2011-12-23"/>
    <x v="2"/>
    <x v="2"/>
    <x v="0"/>
    <x v="223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14"/>
    <x v="14"/>
    <x v="0"/>
    <s v="LBRADFOR"/>
    <x v="20"/>
    <x v="0"/>
    <s v="2011-12-23"/>
    <x v="2"/>
    <x v="2"/>
    <x v="1"/>
    <x v="221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15"/>
    <x v="15"/>
    <x v="0"/>
    <s v="LBRADFOR"/>
    <x v="20"/>
    <x v="0"/>
    <s v="2011-12-23"/>
    <x v="2"/>
    <x v="2"/>
    <x v="1"/>
    <x v="223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52"/>
    <x v="52"/>
    <x v="0"/>
    <s v="LBRADFOR"/>
    <x v="20"/>
    <x v="0"/>
    <s v="2011-12-23"/>
    <x v="3"/>
    <x v="3"/>
    <x v="1"/>
    <x v="218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53"/>
    <x v="53"/>
    <x v="0"/>
    <s v="LBRADFOR"/>
    <x v="20"/>
    <x v="0"/>
    <s v="2011-12-23"/>
    <x v="3"/>
    <x v="3"/>
    <x v="0"/>
    <x v="221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54"/>
    <x v="54"/>
    <x v="0"/>
    <s v="LBRADFOR"/>
    <x v="20"/>
    <x v="0"/>
    <s v="2011-12-23"/>
    <x v="3"/>
    <x v="3"/>
    <x v="0"/>
    <x v="224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55"/>
    <x v="55"/>
    <x v="0"/>
    <s v="LBRADFOR"/>
    <x v="20"/>
    <x v="0"/>
    <s v="2011-12-23"/>
    <x v="3"/>
    <x v="3"/>
    <x v="0"/>
    <x v="225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56"/>
    <x v="56"/>
    <x v="0"/>
    <s v="LBRADFOR"/>
    <x v="20"/>
    <x v="0"/>
    <s v="2011-12-23"/>
    <x v="3"/>
    <x v="3"/>
    <x v="1"/>
    <x v="218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57"/>
    <x v="57"/>
    <x v="0"/>
    <s v="LBRADFOR"/>
    <x v="20"/>
    <x v="0"/>
    <s v="2011-12-23"/>
    <x v="3"/>
    <x v="3"/>
    <x v="1"/>
    <x v="225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26"/>
    <x v="26"/>
    <x v="0"/>
    <s v="LBRADFOR"/>
    <x v="20"/>
    <x v="0"/>
    <s v="2011-12-23"/>
    <x v="3"/>
    <x v="3"/>
    <x v="1"/>
    <x v="218"/>
    <x v="20"/>
    <x v="0"/>
    <x v="3"/>
    <x v="0"/>
    <x v="3"/>
  </r>
  <r>
    <s v="2012"/>
    <x v="0"/>
    <x v="0"/>
    <x v="3"/>
    <s v="24"/>
    <s v=""/>
    <x v="4"/>
    <x v="0"/>
    <x v="0"/>
    <s v="U"/>
    <x v="0"/>
    <s v=""/>
    <x v="20"/>
    <x v="20"/>
    <x v="0"/>
    <s v="LBRADFOR"/>
    <x v="20"/>
    <x v="0"/>
    <s v="2011-12-23"/>
    <x v="3"/>
    <x v="3"/>
    <x v="1"/>
    <x v="225"/>
    <x v="20"/>
    <x v="0"/>
    <x v="3"/>
    <x v="0"/>
    <x v="3"/>
  </r>
  <r>
    <s v="2012"/>
    <x v="0"/>
    <x v="0"/>
    <x v="4"/>
    <s v="24"/>
    <s v=""/>
    <x v="5"/>
    <x v="0"/>
    <x v="2"/>
    <s v="U"/>
    <x v="0"/>
    <s v=""/>
    <x v="49"/>
    <x v="49"/>
    <x v="0"/>
    <s v="ZSHAFFI"/>
    <x v="21"/>
    <x v="0"/>
    <s v="2011-12-23"/>
    <x v="0"/>
    <x v="0"/>
    <x v="0"/>
    <x v="226"/>
    <x v="21"/>
    <x v="0"/>
    <x v="4"/>
    <x v="0"/>
    <x v="4"/>
  </r>
  <r>
    <s v="2012"/>
    <x v="0"/>
    <x v="0"/>
    <x v="4"/>
    <s v="24"/>
    <s v=""/>
    <x v="5"/>
    <x v="0"/>
    <x v="2"/>
    <s v="U"/>
    <x v="0"/>
    <s v=""/>
    <x v="50"/>
    <x v="50"/>
    <x v="0"/>
    <s v="ZSHAFFI"/>
    <x v="21"/>
    <x v="0"/>
    <s v="2011-12-23"/>
    <x v="0"/>
    <x v="0"/>
    <x v="1"/>
    <x v="226"/>
    <x v="21"/>
    <x v="0"/>
    <x v="4"/>
    <x v="0"/>
    <x v="4"/>
  </r>
  <r>
    <s v="2012"/>
    <x v="0"/>
    <x v="0"/>
    <x v="4"/>
    <s v="24"/>
    <s v=""/>
    <x v="5"/>
    <x v="0"/>
    <x v="2"/>
    <s v="U"/>
    <x v="0"/>
    <s v=""/>
    <x v="23"/>
    <x v="23"/>
    <x v="0"/>
    <s v="ZSHAFFI"/>
    <x v="21"/>
    <x v="0"/>
    <s v="2011-12-23"/>
    <x v="0"/>
    <x v="0"/>
    <x v="1"/>
    <x v="226"/>
    <x v="21"/>
    <x v="0"/>
    <x v="4"/>
    <x v="0"/>
    <x v="4"/>
  </r>
  <r>
    <s v="2012"/>
    <x v="0"/>
    <x v="0"/>
    <x v="4"/>
    <s v="24"/>
    <s v=""/>
    <x v="5"/>
    <x v="0"/>
    <x v="2"/>
    <s v="U"/>
    <x v="0"/>
    <s v=""/>
    <x v="3"/>
    <x v="3"/>
    <x v="0"/>
    <s v="ZSHAFFI"/>
    <x v="21"/>
    <x v="0"/>
    <s v="2011-12-23"/>
    <x v="0"/>
    <x v="0"/>
    <x v="1"/>
    <x v="226"/>
    <x v="21"/>
    <x v="0"/>
    <x v="4"/>
    <x v="0"/>
    <x v="4"/>
  </r>
  <r>
    <s v="2012"/>
    <x v="0"/>
    <x v="0"/>
    <x v="4"/>
    <s v="24"/>
    <s v=""/>
    <x v="5"/>
    <x v="0"/>
    <x v="2"/>
    <s v="U"/>
    <x v="0"/>
    <s v=""/>
    <x v="51"/>
    <x v="51"/>
    <x v="0"/>
    <s v="ZSHAFFI"/>
    <x v="21"/>
    <x v="0"/>
    <s v="2011-12-23"/>
    <x v="1"/>
    <x v="1"/>
    <x v="0"/>
    <x v="226"/>
    <x v="21"/>
    <x v="0"/>
    <x v="4"/>
    <x v="0"/>
    <x v="4"/>
  </r>
  <r>
    <s v="2012"/>
    <x v="0"/>
    <x v="0"/>
    <x v="4"/>
    <s v="24"/>
    <s v=""/>
    <x v="5"/>
    <x v="0"/>
    <x v="2"/>
    <s v="U"/>
    <x v="0"/>
    <s v=""/>
    <x v="6"/>
    <x v="6"/>
    <x v="0"/>
    <s v="ZSHAFFI"/>
    <x v="21"/>
    <x v="0"/>
    <s v="2011-12-23"/>
    <x v="1"/>
    <x v="1"/>
    <x v="1"/>
    <x v="226"/>
    <x v="21"/>
    <x v="0"/>
    <x v="4"/>
    <x v="0"/>
    <x v="4"/>
  </r>
  <r>
    <s v="2012"/>
    <x v="0"/>
    <x v="0"/>
    <x v="4"/>
    <s v="24"/>
    <s v=""/>
    <x v="5"/>
    <x v="0"/>
    <x v="2"/>
    <s v="U"/>
    <x v="0"/>
    <s v=""/>
    <x v="7"/>
    <x v="7"/>
    <x v="0"/>
    <s v="ZSHAFFI"/>
    <x v="21"/>
    <x v="0"/>
    <s v="2011-12-23"/>
    <x v="1"/>
    <x v="1"/>
    <x v="1"/>
    <x v="226"/>
    <x v="21"/>
    <x v="0"/>
    <x v="4"/>
    <x v="0"/>
    <x v="4"/>
  </r>
  <r>
    <s v="2012"/>
    <x v="0"/>
    <x v="0"/>
    <x v="4"/>
    <s v="24"/>
    <s v=""/>
    <x v="5"/>
    <x v="0"/>
    <x v="2"/>
    <s v="U"/>
    <x v="0"/>
    <s v=""/>
    <x v="52"/>
    <x v="52"/>
    <x v="0"/>
    <s v="ZSHAFFI"/>
    <x v="21"/>
    <x v="0"/>
    <s v="2011-12-23"/>
    <x v="3"/>
    <x v="3"/>
    <x v="1"/>
    <x v="226"/>
    <x v="21"/>
    <x v="0"/>
    <x v="4"/>
    <x v="0"/>
    <x v="4"/>
  </r>
  <r>
    <s v="2012"/>
    <x v="0"/>
    <x v="0"/>
    <x v="4"/>
    <s v="24"/>
    <s v=""/>
    <x v="5"/>
    <x v="0"/>
    <x v="2"/>
    <s v="U"/>
    <x v="0"/>
    <s v=""/>
    <x v="56"/>
    <x v="56"/>
    <x v="0"/>
    <s v="ZSHAFFI"/>
    <x v="21"/>
    <x v="0"/>
    <s v="2011-12-23"/>
    <x v="3"/>
    <x v="3"/>
    <x v="1"/>
    <x v="226"/>
    <x v="21"/>
    <x v="0"/>
    <x v="4"/>
    <x v="0"/>
    <x v="4"/>
  </r>
  <r>
    <s v="2012"/>
    <x v="0"/>
    <x v="0"/>
    <x v="4"/>
    <s v="24"/>
    <s v=""/>
    <x v="5"/>
    <x v="0"/>
    <x v="2"/>
    <s v="U"/>
    <x v="0"/>
    <s v=""/>
    <x v="26"/>
    <x v="26"/>
    <x v="0"/>
    <s v="ZSHAFFI"/>
    <x v="21"/>
    <x v="0"/>
    <s v="2011-12-23"/>
    <x v="3"/>
    <x v="3"/>
    <x v="1"/>
    <x v="226"/>
    <x v="21"/>
    <x v="0"/>
    <x v="4"/>
    <x v="0"/>
    <x v="4"/>
  </r>
  <r>
    <s v="2012"/>
    <x v="0"/>
    <x v="0"/>
    <x v="5"/>
    <s v="24"/>
    <s v=""/>
    <x v="6"/>
    <x v="0"/>
    <x v="0"/>
    <s v="U"/>
    <x v="0"/>
    <s v=""/>
    <x v="0"/>
    <x v="0"/>
    <x v="0"/>
    <s v="THERRMAN"/>
    <x v="22"/>
    <x v="0"/>
    <s v="2011-12-23"/>
    <x v="0"/>
    <x v="0"/>
    <x v="0"/>
    <x v="227"/>
    <x v="22"/>
    <x v="0"/>
    <x v="5"/>
    <x v="0"/>
    <x v="2"/>
  </r>
  <r>
    <s v="2012"/>
    <x v="0"/>
    <x v="0"/>
    <x v="5"/>
    <s v="24"/>
    <s v=""/>
    <x v="6"/>
    <x v="0"/>
    <x v="0"/>
    <s v="U"/>
    <x v="0"/>
    <s v=""/>
    <x v="2"/>
    <x v="2"/>
    <x v="0"/>
    <s v="THERRMAN"/>
    <x v="22"/>
    <x v="0"/>
    <s v="2011-12-23"/>
    <x v="0"/>
    <x v="0"/>
    <x v="1"/>
    <x v="227"/>
    <x v="22"/>
    <x v="0"/>
    <x v="5"/>
    <x v="0"/>
    <x v="2"/>
  </r>
  <r>
    <s v="2012"/>
    <x v="0"/>
    <x v="0"/>
    <x v="5"/>
    <s v="24"/>
    <s v=""/>
    <x v="6"/>
    <x v="0"/>
    <x v="0"/>
    <s v="U"/>
    <x v="0"/>
    <s v=""/>
    <x v="58"/>
    <x v="58"/>
    <x v="0"/>
    <s v="THERRMAN"/>
    <x v="22"/>
    <x v="0"/>
    <s v="2011-12-23"/>
    <x v="0"/>
    <x v="0"/>
    <x v="0"/>
    <x v="228"/>
    <x v="22"/>
    <x v="0"/>
    <x v="5"/>
    <x v="0"/>
    <x v="2"/>
  </r>
  <r>
    <s v="2012"/>
    <x v="0"/>
    <x v="0"/>
    <x v="5"/>
    <s v="24"/>
    <s v=""/>
    <x v="6"/>
    <x v="0"/>
    <x v="0"/>
    <s v="U"/>
    <x v="0"/>
    <s v=""/>
    <x v="59"/>
    <x v="59"/>
    <x v="0"/>
    <s v="THERRMAN"/>
    <x v="22"/>
    <x v="0"/>
    <s v="2011-12-23"/>
    <x v="0"/>
    <x v="0"/>
    <x v="0"/>
    <x v="229"/>
    <x v="22"/>
    <x v="0"/>
    <x v="5"/>
    <x v="0"/>
    <x v="2"/>
  </r>
  <r>
    <s v="2012"/>
    <x v="0"/>
    <x v="0"/>
    <x v="5"/>
    <s v="24"/>
    <s v=""/>
    <x v="6"/>
    <x v="0"/>
    <x v="0"/>
    <s v="U"/>
    <x v="0"/>
    <s v=""/>
    <x v="60"/>
    <x v="60"/>
    <x v="0"/>
    <s v="THERRMAN"/>
    <x v="22"/>
    <x v="0"/>
    <s v="2011-12-23"/>
    <x v="0"/>
    <x v="0"/>
    <x v="1"/>
    <x v="230"/>
    <x v="22"/>
    <x v="0"/>
    <x v="5"/>
    <x v="0"/>
    <x v="2"/>
  </r>
  <r>
    <s v="2012"/>
    <x v="0"/>
    <x v="0"/>
    <x v="5"/>
    <s v="24"/>
    <s v=""/>
    <x v="6"/>
    <x v="0"/>
    <x v="0"/>
    <s v="U"/>
    <x v="0"/>
    <s v=""/>
    <x v="23"/>
    <x v="23"/>
    <x v="0"/>
    <s v="THERRMAN"/>
    <x v="22"/>
    <x v="0"/>
    <s v="2011-12-23"/>
    <x v="0"/>
    <x v="0"/>
    <x v="1"/>
    <x v="230"/>
    <x v="22"/>
    <x v="0"/>
    <x v="5"/>
    <x v="0"/>
    <x v="2"/>
  </r>
  <r>
    <s v="2012"/>
    <x v="0"/>
    <x v="0"/>
    <x v="5"/>
    <s v="24"/>
    <s v=""/>
    <x v="6"/>
    <x v="0"/>
    <x v="0"/>
    <s v="U"/>
    <x v="0"/>
    <s v=""/>
    <x v="3"/>
    <x v="3"/>
    <x v="0"/>
    <s v="THERRMAN"/>
    <x v="22"/>
    <x v="0"/>
    <s v="2011-12-23"/>
    <x v="0"/>
    <x v="0"/>
    <x v="1"/>
    <x v="231"/>
    <x v="22"/>
    <x v="0"/>
    <x v="5"/>
    <x v="0"/>
    <x v="2"/>
  </r>
  <r>
    <s v="2012"/>
    <x v="0"/>
    <x v="0"/>
    <x v="5"/>
    <s v="24"/>
    <s v=""/>
    <x v="6"/>
    <x v="0"/>
    <x v="0"/>
    <s v="U"/>
    <x v="0"/>
    <s v=""/>
    <x v="4"/>
    <x v="4"/>
    <x v="0"/>
    <s v="THERRMAN"/>
    <x v="22"/>
    <x v="0"/>
    <s v="2011-12-23"/>
    <x v="1"/>
    <x v="1"/>
    <x v="0"/>
    <x v="228"/>
    <x v="22"/>
    <x v="0"/>
    <x v="5"/>
    <x v="0"/>
    <x v="2"/>
  </r>
  <r>
    <s v="2012"/>
    <x v="0"/>
    <x v="0"/>
    <x v="5"/>
    <s v="24"/>
    <s v=""/>
    <x v="6"/>
    <x v="0"/>
    <x v="0"/>
    <s v="U"/>
    <x v="0"/>
    <s v=""/>
    <x v="35"/>
    <x v="35"/>
    <x v="0"/>
    <s v="THERRMAN"/>
    <x v="22"/>
    <x v="0"/>
    <s v="2011-12-23"/>
    <x v="1"/>
    <x v="1"/>
    <x v="0"/>
    <x v="232"/>
    <x v="22"/>
    <x v="0"/>
    <x v="5"/>
    <x v="0"/>
    <x v="2"/>
  </r>
  <r>
    <s v="2012"/>
    <x v="0"/>
    <x v="0"/>
    <x v="5"/>
    <s v="24"/>
    <s v=""/>
    <x v="6"/>
    <x v="0"/>
    <x v="0"/>
    <s v="U"/>
    <x v="0"/>
    <s v=""/>
    <x v="5"/>
    <x v="5"/>
    <x v="0"/>
    <s v="THERRMAN"/>
    <x v="22"/>
    <x v="0"/>
    <s v="2011-12-23"/>
    <x v="1"/>
    <x v="1"/>
    <x v="0"/>
    <x v="233"/>
    <x v="22"/>
    <x v="0"/>
    <x v="5"/>
    <x v="0"/>
    <x v="2"/>
  </r>
  <r>
    <s v="2012"/>
    <x v="0"/>
    <x v="0"/>
    <x v="5"/>
    <s v="24"/>
    <s v=""/>
    <x v="6"/>
    <x v="0"/>
    <x v="0"/>
    <s v="U"/>
    <x v="0"/>
    <s v=""/>
    <x v="6"/>
    <x v="6"/>
    <x v="0"/>
    <s v="THERRMAN"/>
    <x v="22"/>
    <x v="0"/>
    <s v="2011-12-23"/>
    <x v="1"/>
    <x v="1"/>
    <x v="1"/>
    <x v="231"/>
    <x v="22"/>
    <x v="0"/>
    <x v="5"/>
    <x v="0"/>
    <x v="2"/>
  </r>
  <r>
    <s v="2012"/>
    <x v="0"/>
    <x v="0"/>
    <x v="5"/>
    <s v="24"/>
    <s v=""/>
    <x v="6"/>
    <x v="0"/>
    <x v="0"/>
    <s v="U"/>
    <x v="0"/>
    <s v=""/>
    <x v="7"/>
    <x v="7"/>
    <x v="0"/>
    <s v="THERRMAN"/>
    <x v="22"/>
    <x v="0"/>
    <s v="2011-12-23"/>
    <x v="1"/>
    <x v="1"/>
    <x v="1"/>
    <x v="231"/>
    <x v="22"/>
    <x v="0"/>
    <x v="5"/>
    <x v="0"/>
    <x v="2"/>
  </r>
  <r>
    <s v="2012"/>
    <x v="0"/>
    <x v="0"/>
    <x v="5"/>
    <s v="24"/>
    <s v=""/>
    <x v="6"/>
    <x v="0"/>
    <x v="0"/>
    <s v="U"/>
    <x v="0"/>
    <s v=""/>
    <x v="52"/>
    <x v="52"/>
    <x v="0"/>
    <s v="THERRMAN"/>
    <x v="22"/>
    <x v="0"/>
    <s v="2011-12-23"/>
    <x v="3"/>
    <x v="3"/>
    <x v="1"/>
    <x v="230"/>
    <x v="22"/>
    <x v="0"/>
    <x v="5"/>
    <x v="0"/>
    <x v="2"/>
  </r>
  <r>
    <s v="2012"/>
    <x v="0"/>
    <x v="0"/>
    <x v="5"/>
    <s v="24"/>
    <s v=""/>
    <x v="6"/>
    <x v="0"/>
    <x v="0"/>
    <s v="U"/>
    <x v="0"/>
    <s v=""/>
    <x v="61"/>
    <x v="61"/>
    <x v="0"/>
    <s v="THERRMAN"/>
    <x v="22"/>
    <x v="0"/>
    <s v="2011-12-23"/>
    <x v="3"/>
    <x v="3"/>
    <x v="0"/>
    <x v="234"/>
    <x v="22"/>
    <x v="0"/>
    <x v="5"/>
    <x v="0"/>
    <x v="2"/>
  </r>
  <r>
    <s v="2012"/>
    <x v="0"/>
    <x v="0"/>
    <x v="5"/>
    <s v="24"/>
    <s v=""/>
    <x v="6"/>
    <x v="0"/>
    <x v="0"/>
    <s v="U"/>
    <x v="0"/>
    <s v=""/>
    <x v="62"/>
    <x v="62"/>
    <x v="0"/>
    <s v="THERRMAN"/>
    <x v="22"/>
    <x v="0"/>
    <s v="2011-12-23"/>
    <x v="3"/>
    <x v="3"/>
    <x v="0"/>
    <x v="235"/>
    <x v="22"/>
    <x v="0"/>
    <x v="5"/>
    <x v="0"/>
    <x v="2"/>
  </r>
  <r>
    <s v="2012"/>
    <x v="0"/>
    <x v="0"/>
    <x v="5"/>
    <s v="24"/>
    <s v=""/>
    <x v="6"/>
    <x v="0"/>
    <x v="0"/>
    <s v="U"/>
    <x v="0"/>
    <s v=""/>
    <x v="63"/>
    <x v="63"/>
    <x v="0"/>
    <s v="THERRMAN"/>
    <x v="22"/>
    <x v="0"/>
    <s v="2011-12-23"/>
    <x v="3"/>
    <x v="3"/>
    <x v="1"/>
    <x v="236"/>
    <x v="22"/>
    <x v="0"/>
    <x v="5"/>
    <x v="0"/>
    <x v="2"/>
  </r>
  <r>
    <s v="2012"/>
    <x v="0"/>
    <x v="0"/>
    <x v="5"/>
    <s v="24"/>
    <s v=""/>
    <x v="6"/>
    <x v="0"/>
    <x v="0"/>
    <s v="U"/>
    <x v="0"/>
    <s v=""/>
    <x v="56"/>
    <x v="56"/>
    <x v="0"/>
    <s v="THERRMAN"/>
    <x v="22"/>
    <x v="0"/>
    <s v="2011-12-23"/>
    <x v="3"/>
    <x v="3"/>
    <x v="1"/>
    <x v="229"/>
    <x v="22"/>
    <x v="0"/>
    <x v="5"/>
    <x v="0"/>
    <x v="2"/>
  </r>
  <r>
    <s v="2012"/>
    <x v="0"/>
    <x v="0"/>
    <x v="5"/>
    <s v="24"/>
    <s v=""/>
    <x v="6"/>
    <x v="0"/>
    <x v="0"/>
    <s v="U"/>
    <x v="0"/>
    <s v=""/>
    <x v="57"/>
    <x v="57"/>
    <x v="0"/>
    <s v="THERRMAN"/>
    <x v="22"/>
    <x v="0"/>
    <s v="2011-12-23"/>
    <x v="3"/>
    <x v="3"/>
    <x v="1"/>
    <x v="236"/>
    <x v="22"/>
    <x v="0"/>
    <x v="5"/>
    <x v="0"/>
    <x v="2"/>
  </r>
  <r>
    <s v="2012"/>
    <x v="0"/>
    <x v="0"/>
    <x v="5"/>
    <s v="24"/>
    <s v=""/>
    <x v="6"/>
    <x v="0"/>
    <x v="0"/>
    <s v="U"/>
    <x v="0"/>
    <s v=""/>
    <x v="26"/>
    <x v="26"/>
    <x v="0"/>
    <s v="THERRMAN"/>
    <x v="22"/>
    <x v="0"/>
    <s v="2011-12-23"/>
    <x v="3"/>
    <x v="3"/>
    <x v="1"/>
    <x v="229"/>
    <x v="22"/>
    <x v="0"/>
    <x v="5"/>
    <x v="0"/>
    <x v="2"/>
  </r>
  <r>
    <s v="2012"/>
    <x v="0"/>
    <x v="0"/>
    <x v="5"/>
    <s v="24"/>
    <s v=""/>
    <x v="6"/>
    <x v="0"/>
    <x v="0"/>
    <s v="U"/>
    <x v="0"/>
    <s v=""/>
    <x v="20"/>
    <x v="20"/>
    <x v="0"/>
    <s v="THERRMAN"/>
    <x v="22"/>
    <x v="0"/>
    <s v="2011-12-23"/>
    <x v="3"/>
    <x v="3"/>
    <x v="1"/>
    <x v="236"/>
    <x v="22"/>
    <x v="0"/>
    <x v="5"/>
    <x v="0"/>
    <x v="2"/>
  </r>
  <r>
    <s v="2012"/>
    <x v="0"/>
    <x v="0"/>
    <x v="6"/>
    <s v="24"/>
    <s v=""/>
    <x v="7"/>
    <x v="0"/>
    <x v="0"/>
    <s v="U"/>
    <x v="0"/>
    <s v=""/>
    <x v="0"/>
    <x v="0"/>
    <x v="0"/>
    <s v="JRJONES"/>
    <x v="23"/>
    <x v="0"/>
    <s v="2011-12-23"/>
    <x v="0"/>
    <x v="0"/>
    <x v="0"/>
    <x v="237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1"/>
    <x v="1"/>
    <x v="0"/>
    <s v="JRJONES"/>
    <x v="23"/>
    <x v="0"/>
    <s v="2011-12-23"/>
    <x v="0"/>
    <x v="0"/>
    <x v="0"/>
    <x v="238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2"/>
    <x v="2"/>
    <x v="0"/>
    <s v="JRJONES"/>
    <x v="23"/>
    <x v="0"/>
    <s v="2011-12-23"/>
    <x v="0"/>
    <x v="0"/>
    <x v="1"/>
    <x v="239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58"/>
    <x v="58"/>
    <x v="0"/>
    <s v="JRJONES"/>
    <x v="23"/>
    <x v="0"/>
    <s v="2011-12-23"/>
    <x v="0"/>
    <x v="0"/>
    <x v="0"/>
    <x v="240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64"/>
    <x v="64"/>
    <x v="0"/>
    <s v="JRJONES"/>
    <x v="23"/>
    <x v="0"/>
    <s v="2011-12-23"/>
    <x v="0"/>
    <x v="0"/>
    <x v="0"/>
    <x v="241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60"/>
    <x v="60"/>
    <x v="0"/>
    <s v="JRJONES"/>
    <x v="23"/>
    <x v="0"/>
    <s v="2011-12-23"/>
    <x v="0"/>
    <x v="0"/>
    <x v="1"/>
    <x v="242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23"/>
    <x v="23"/>
    <x v="0"/>
    <s v="JRJONES"/>
    <x v="23"/>
    <x v="0"/>
    <s v="2011-12-23"/>
    <x v="0"/>
    <x v="0"/>
    <x v="1"/>
    <x v="242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3"/>
    <x v="3"/>
    <x v="0"/>
    <s v="JRJONES"/>
    <x v="23"/>
    <x v="0"/>
    <s v="2011-12-23"/>
    <x v="0"/>
    <x v="0"/>
    <x v="1"/>
    <x v="243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33"/>
    <x v="33"/>
    <x v="4"/>
    <s v="JRJONES"/>
    <x v="23"/>
    <x v="0"/>
    <s v="2011-12-23"/>
    <x v="1"/>
    <x v="1"/>
    <x v="0"/>
    <x v="244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33"/>
    <x v="33"/>
    <x v="5"/>
    <s v="JRJONES"/>
    <x v="23"/>
    <x v="0"/>
    <s v="2011-12-23"/>
    <x v="1"/>
    <x v="1"/>
    <x v="0"/>
    <x v="245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33"/>
    <x v="33"/>
    <x v="2"/>
    <s v="JRJONES"/>
    <x v="23"/>
    <x v="0"/>
    <s v="2011-12-23"/>
    <x v="1"/>
    <x v="1"/>
    <x v="0"/>
    <x v="246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33"/>
    <x v="33"/>
    <x v="3"/>
    <s v="JRJONES"/>
    <x v="23"/>
    <x v="0"/>
    <s v="2011-12-23"/>
    <x v="1"/>
    <x v="1"/>
    <x v="0"/>
    <x v="247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33"/>
    <x v="33"/>
    <x v="6"/>
    <s v="JRJONES"/>
    <x v="23"/>
    <x v="0"/>
    <s v="2011-12-23"/>
    <x v="1"/>
    <x v="1"/>
    <x v="0"/>
    <x v="248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34"/>
    <x v="34"/>
    <x v="0"/>
    <s v="JRJONES"/>
    <x v="23"/>
    <x v="0"/>
    <s v="2011-12-23"/>
    <x v="1"/>
    <x v="1"/>
    <x v="1"/>
    <x v="249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4"/>
    <x v="4"/>
    <x v="0"/>
    <s v="JRJONES"/>
    <x v="23"/>
    <x v="0"/>
    <s v="2011-12-23"/>
    <x v="1"/>
    <x v="1"/>
    <x v="0"/>
    <x v="250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5"/>
    <x v="5"/>
    <x v="0"/>
    <s v="JRJONES"/>
    <x v="23"/>
    <x v="0"/>
    <s v="2011-12-23"/>
    <x v="1"/>
    <x v="1"/>
    <x v="0"/>
    <x v="251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6"/>
    <x v="6"/>
    <x v="0"/>
    <s v="JRJONES"/>
    <x v="23"/>
    <x v="0"/>
    <s v="2011-12-23"/>
    <x v="1"/>
    <x v="1"/>
    <x v="1"/>
    <x v="252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7"/>
    <x v="7"/>
    <x v="0"/>
    <s v="JRJONES"/>
    <x v="23"/>
    <x v="0"/>
    <s v="2011-12-23"/>
    <x v="1"/>
    <x v="1"/>
    <x v="1"/>
    <x v="243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8"/>
    <x v="8"/>
    <x v="0"/>
    <s v="JRJONES"/>
    <x v="23"/>
    <x v="0"/>
    <s v="2011-12-23"/>
    <x v="2"/>
    <x v="2"/>
    <x v="0"/>
    <x v="253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36"/>
    <x v="36"/>
    <x v="0"/>
    <s v="JRJONES"/>
    <x v="23"/>
    <x v="0"/>
    <s v="2011-12-23"/>
    <x v="2"/>
    <x v="2"/>
    <x v="0"/>
    <x v="249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9"/>
    <x v="9"/>
    <x v="0"/>
    <s v="JRJONES"/>
    <x v="23"/>
    <x v="0"/>
    <s v="2011-12-23"/>
    <x v="2"/>
    <x v="2"/>
    <x v="1"/>
    <x v="254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10"/>
    <x v="10"/>
    <x v="0"/>
    <s v="JRJONES"/>
    <x v="23"/>
    <x v="0"/>
    <s v="2011-12-23"/>
    <x v="2"/>
    <x v="2"/>
    <x v="0"/>
    <x v="255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11"/>
    <x v="11"/>
    <x v="0"/>
    <s v="JRJONES"/>
    <x v="23"/>
    <x v="0"/>
    <s v="2011-12-23"/>
    <x v="2"/>
    <x v="2"/>
    <x v="0"/>
    <x v="256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12"/>
    <x v="12"/>
    <x v="0"/>
    <s v="JRJONES"/>
    <x v="23"/>
    <x v="0"/>
    <s v="2011-12-23"/>
    <x v="2"/>
    <x v="2"/>
    <x v="0"/>
    <x v="257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37"/>
    <x v="37"/>
    <x v="0"/>
    <s v="JRJONES"/>
    <x v="23"/>
    <x v="0"/>
    <s v="2011-12-23"/>
    <x v="2"/>
    <x v="2"/>
    <x v="0"/>
    <x v="258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13"/>
    <x v="13"/>
    <x v="0"/>
    <s v="JRJONES"/>
    <x v="23"/>
    <x v="0"/>
    <s v="2011-12-23"/>
    <x v="2"/>
    <x v="2"/>
    <x v="0"/>
    <x v="259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14"/>
    <x v="14"/>
    <x v="0"/>
    <s v="JRJONES"/>
    <x v="23"/>
    <x v="0"/>
    <s v="2011-12-23"/>
    <x v="2"/>
    <x v="2"/>
    <x v="1"/>
    <x v="260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15"/>
    <x v="15"/>
    <x v="0"/>
    <s v="JRJONES"/>
    <x v="23"/>
    <x v="0"/>
    <s v="2011-12-23"/>
    <x v="2"/>
    <x v="2"/>
    <x v="1"/>
    <x v="261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52"/>
    <x v="52"/>
    <x v="0"/>
    <s v="JRJONES"/>
    <x v="23"/>
    <x v="0"/>
    <s v="2011-12-23"/>
    <x v="3"/>
    <x v="3"/>
    <x v="1"/>
    <x v="242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53"/>
    <x v="53"/>
    <x v="0"/>
    <s v="JRJONES"/>
    <x v="23"/>
    <x v="0"/>
    <s v="2011-12-23"/>
    <x v="3"/>
    <x v="3"/>
    <x v="0"/>
    <x v="262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54"/>
    <x v="54"/>
    <x v="0"/>
    <s v="JRJONES"/>
    <x v="23"/>
    <x v="0"/>
    <s v="2011-12-23"/>
    <x v="3"/>
    <x v="3"/>
    <x v="0"/>
    <x v="263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55"/>
    <x v="55"/>
    <x v="0"/>
    <s v="JRJONES"/>
    <x v="23"/>
    <x v="0"/>
    <s v="2011-12-23"/>
    <x v="3"/>
    <x v="3"/>
    <x v="0"/>
    <x v="264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61"/>
    <x v="61"/>
    <x v="0"/>
    <s v="JRJONES"/>
    <x v="23"/>
    <x v="0"/>
    <s v="2011-12-23"/>
    <x v="3"/>
    <x v="3"/>
    <x v="0"/>
    <x v="265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63"/>
    <x v="63"/>
    <x v="0"/>
    <s v="JRJONES"/>
    <x v="23"/>
    <x v="0"/>
    <s v="2011-12-23"/>
    <x v="3"/>
    <x v="3"/>
    <x v="1"/>
    <x v="265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65"/>
    <x v="65"/>
    <x v="0"/>
    <s v="JRJONES"/>
    <x v="23"/>
    <x v="0"/>
    <s v="2011-12-23"/>
    <x v="3"/>
    <x v="3"/>
    <x v="0"/>
    <x v="258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66"/>
    <x v="66"/>
    <x v="0"/>
    <s v="JRJONES"/>
    <x v="23"/>
    <x v="0"/>
    <s v="2011-12-23"/>
    <x v="3"/>
    <x v="3"/>
    <x v="1"/>
    <x v="258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57"/>
    <x v="57"/>
    <x v="0"/>
    <s v="JRJONES"/>
    <x v="23"/>
    <x v="0"/>
    <s v="2011-12-23"/>
    <x v="3"/>
    <x v="3"/>
    <x v="1"/>
    <x v="266"/>
    <x v="23"/>
    <x v="0"/>
    <x v="6"/>
    <x v="0"/>
    <x v="5"/>
  </r>
  <r>
    <s v="2012"/>
    <x v="0"/>
    <x v="0"/>
    <x v="6"/>
    <s v="24"/>
    <s v=""/>
    <x v="7"/>
    <x v="0"/>
    <x v="0"/>
    <s v="U"/>
    <x v="0"/>
    <s v=""/>
    <x v="20"/>
    <x v="20"/>
    <x v="0"/>
    <s v="JRJONES"/>
    <x v="23"/>
    <x v="0"/>
    <s v="2011-12-23"/>
    <x v="3"/>
    <x v="3"/>
    <x v="1"/>
    <x v="266"/>
    <x v="23"/>
    <x v="0"/>
    <x v="6"/>
    <x v="0"/>
    <x v="5"/>
  </r>
  <r>
    <s v="2012"/>
    <x v="0"/>
    <x v="0"/>
    <x v="7"/>
    <s v="24"/>
    <s v=""/>
    <x v="8"/>
    <x v="0"/>
    <x v="0"/>
    <s v="U"/>
    <x v="0"/>
    <s v=""/>
    <x v="67"/>
    <x v="67"/>
    <x v="0"/>
    <s v="ZSHAFFI"/>
    <x v="24"/>
    <x v="0"/>
    <s v="2011-12-23"/>
    <x v="0"/>
    <x v="0"/>
    <x v="0"/>
    <x v="267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22"/>
    <x v="22"/>
    <x v="0"/>
    <s v="ZSHAFFI"/>
    <x v="24"/>
    <x v="0"/>
    <s v="2011-12-23"/>
    <x v="0"/>
    <x v="0"/>
    <x v="1"/>
    <x v="267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68"/>
    <x v="68"/>
    <x v="0"/>
    <s v="ZSHAFFI"/>
    <x v="24"/>
    <x v="0"/>
    <s v="2011-12-23"/>
    <x v="0"/>
    <x v="0"/>
    <x v="0"/>
    <x v="268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69"/>
    <x v="69"/>
    <x v="0"/>
    <s v="ZSHAFFI"/>
    <x v="24"/>
    <x v="0"/>
    <s v="2011-12-23"/>
    <x v="0"/>
    <x v="0"/>
    <x v="0"/>
    <x v="269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49"/>
    <x v="49"/>
    <x v="0"/>
    <s v="ZSHAFFI"/>
    <x v="24"/>
    <x v="0"/>
    <s v="2011-12-23"/>
    <x v="0"/>
    <x v="0"/>
    <x v="0"/>
    <x v="270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50"/>
    <x v="50"/>
    <x v="0"/>
    <s v="ZSHAFFI"/>
    <x v="24"/>
    <x v="0"/>
    <s v="2011-12-23"/>
    <x v="0"/>
    <x v="0"/>
    <x v="1"/>
    <x v="271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23"/>
    <x v="23"/>
    <x v="0"/>
    <s v="ZSHAFFI"/>
    <x v="24"/>
    <x v="0"/>
    <s v="2011-12-23"/>
    <x v="0"/>
    <x v="0"/>
    <x v="1"/>
    <x v="272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3"/>
    <x v="3"/>
    <x v="0"/>
    <s v="ZSHAFFI"/>
    <x v="24"/>
    <x v="0"/>
    <s v="2011-12-23"/>
    <x v="0"/>
    <x v="0"/>
    <x v="1"/>
    <x v="272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42"/>
    <x v="42"/>
    <x v="7"/>
    <s v="ZSHAFFI"/>
    <x v="24"/>
    <x v="0"/>
    <s v="2011-12-23"/>
    <x v="1"/>
    <x v="1"/>
    <x v="0"/>
    <x v="273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42"/>
    <x v="42"/>
    <x v="7"/>
    <s v="ZSHAFFI"/>
    <x v="24"/>
    <x v="0"/>
    <s v="2011-12-23"/>
    <x v="1"/>
    <x v="1"/>
    <x v="0"/>
    <x v="274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42"/>
    <x v="42"/>
    <x v="7"/>
    <s v="ZSHAFFI"/>
    <x v="24"/>
    <x v="0"/>
    <s v="2011-12-23"/>
    <x v="1"/>
    <x v="1"/>
    <x v="0"/>
    <x v="275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32"/>
    <x v="32"/>
    <x v="0"/>
    <s v="ZSHAFFI"/>
    <x v="24"/>
    <x v="0"/>
    <s v="2011-12-23"/>
    <x v="1"/>
    <x v="1"/>
    <x v="1"/>
    <x v="276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4"/>
    <x v="4"/>
    <x v="0"/>
    <s v="ZSHAFFI"/>
    <x v="24"/>
    <x v="0"/>
    <s v="2011-12-23"/>
    <x v="1"/>
    <x v="1"/>
    <x v="0"/>
    <x v="277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6"/>
    <x v="6"/>
    <x v="0"/>
    <s v="ZSHAFFI"/>
    <x v="24"/>
    <x v="0"/>
    <s v="2011-12-23"/>
    <x v="1"/>
    <x v="1"/>
    <x v="1"/>
    <x v="277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7"/>
    <x v="7"/>
    <x v="0"/>
    <s v="ZSHAFFI"/>
    <x v="24"/>
    <x v="0"/>
    <s v="2011-12-23"/>
    <x v="1"/>
    <x v="1"/>
    <x v="1"/>
    <x v="272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8"/>
    <x v="8"/>
    <x v="0"/>
    <s v="ZSHAFFI"/>
    <x v="24"/>
    <x v="0"/>
    <s v="2011-12-23"/>
    <x v="2"/>
    <x v="2"/>
    <x v="0"/>
    <x v="278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36"/>
    <x v="36"/>
    <x v="0"/>
    <s v="ZSHAFFI"/>
    <x v="24"/>
    <x v="0"/>
    <s v="2011-12-23"/>
    <x v="2"/>
    <x v="2"/>
    <x v="0"/>
    <x v="276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9"/>
    <x v="9"/>
    <x v="0"/>
    <s v="ZSHAFFI"/>
    <x v="24"/>
    <x v="0"/>
    <s v="2011-12-23"/>
    <x v="2"/>
    <x v="2"/>
    <x v="1"/>
    <x v="279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11"/>
    <x v="11"/>
    <x v="0"/>
    <s v="ZSHAFFI"/>
    <x v="24"/>
    <x v="0"/>
    <s v="2011-12-23"/>
    <x v="2"/>
    <x v="2"/>
    <x v="0"/>
    <x v="280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14"/>
    <x v="14"/>
    <x v="0"/>
    <s v="ZSHAFFI"/>
    <x v="24"/>
    <x v="0"/>
    <s v="2011-12-23"/>
    <x v="2"/>
    <x v="2"/>
    <x v="1"/>
    <x v="278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15"/>
    <x v="15"/>
    <x v="0"/>
    <s v="ZSHAFFI"/>
    <x v="24"/>
    <x v="0"/>
    <s v="2011-12-23"/>
    <x v="2"/>
    <x v="2"/>
    <x v="1"/>
    <x v="280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24"/>
    <x v="24"/>
    <x v="0"/>
    <s v="ZSHAFFI"/>
    <x v="24"/>
    <x v="0"/>
    <s v="2011-12-23"/>
    <x v="3"/>
    <x v="3"/>
    <x v="1"/>
    <x v="267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17"/>
    <x v="17"/>
    <x v="0"/>
    <s v="ZSHAFFI"/>
    <x v="24"/>
    <x v="0"/>
    <s v="2011-12-23"/>
    <x v="3"/>
    <x v="3"/>
    <x v="0"/>
    <x v="281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18"/>
    <x v="18"/>
    <x v="0"/>
    <s v="ZSHAFFI"/>
    <x v="24"/>
    <x v="0"/>
    <s v="2011-12-23"/>
    <x v="3"/>
    <x v="3"/>
    <x v="1"/>
    <x v="281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25"/>
    <x v="25"/>
    <x v="0"/>
    <s v="ZSHAFFI"/>
    <x v="24"/>
    <x v="0"/>
    <s v="2011-12-23"/>
    <x v="3"/>
    <x v="3"/>
    <x v="1"/>
    <x v="267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19"/>
    <x v="19"/>
    <x v="0"/>
    <s v="ZSHAFFI"/>
    <x v="24"/>
    <x v="0"/>
    <s v="2011-12-23"/>
    <x v="3"/>
    <x v="3"/>
    <x v="1"/>
    <x v="281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52"/>
    <x v="52"/>
    <x v="0"/>
    <s v="ZSHAFFI"/>
    <x v="24"/>
    <x v="0"/>
    <s v="2011-12-23"/>
    <x v="3"/>
    <x v="3"/>
    <x v="1"/>
    <x v="271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54"/>
    <x v="54"/>
    <x v="0"/>
    <s v="ZSHAFFI"/>
    <x v="24"/>
    <x v="0"/>
    <s v="2011-12-23"/>
    <x v="3"/>
    <x v="3"/>
    <x v="0"/>
    <x v="282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55"/>
    <x v="55"/>
    <x v="0"/>
    <s v="ZSHAFFI"/>
    <x v="24"/>
    <x v="0"/>
    <s v="2011-12-23"/>
    <x v="3"/>
    <x v="3"/>
    <x v="0"/>
    <x v="282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56"/>
    <x v="56"/>
    <x v="0"/>
    <s v="ZSHAFFI"/>
    <x v="24"/>
    <x v="0"/>
    <s v="2011-12-23"/>
    <x v="3"/>
    <x v="3"/>
    <x v="1"/>
    <x v="271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57"/>
    <x v="57"/>
    <x v="0"/>
    <s v="ZSHAFFI"/>
    <x v="24"/>
    <x v="0"/>
    <s v="2011-12-23"/>
    <x v="3"/>
    <x v="3"/>
    <x v="1"/>
    <x v="282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26"/>
    <x v="26"/>
    <x v="0"/>
    <s v="ZSHAFFI"/>
    <x v="24"/>
    <x v="0"/>
    <s v="2011-12-23"/>
    <x v="3"/>
    <x v="3"/>
    <x v="1"/>
    <x v="272"/>
    <x v="24"/>
    <x v="0"/>
    <x v="7"/>
    <x v="0"/>
    <x v="4"/>
  </r>
  <r>
    <s v="2012"/>
    <x v="0"/>
    <x v="0"/>
    <x v="7"/>
    <s v="24"/>
    <s v=""/>
    <x v="8"/>
    <x v="0"/>
    <x v="0"/>
    <s v="U"/>
    <x v="0"/>
    <s v=""/>
    <x v="20"/>
    <x v="20"/>
    <x v="0"/>
    <s v="ZSHAFFI"/>
    <x v="24"/>
    <x v="0"/>
    <s v="2011-12-23"/>
    <x v="3"/>
    <x v="3"/>
    <x v="1"/>
    <x v="283"/>
    <x v="24"/>
    <x v="0"/>
    <x v="7"/>
    <x v="0"/>
    <x v="4"/>
  </r>
  <r>
    <s v="2012"/>
    <x v="0"/>
    <x v="0"/>
    <x v="8"/>
    <s v="24"/>
    <s v=""/>
    <x v="9"/>
    <x v="0"/>
    <x v="0"/>
    <s v="U"/>
    <x v="0"/>
    <s v=""/>
    <x v="0"/>
    <x v="0"/>
    <x v="0"/>
    <s v="LBRADFOR"/>
    <x v="25"/>
    <x v="0"/>
    <s v="2011-12-23"/>
    <x v="0"/>
    <x v="0"/>
    <x v="0"/>
    <x v="284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2"/>
    <x v="2"/>
    <x v="0"/>
    <s v="LBRADFOR"/>
    <x v="25"/>
    <x v="0"/>
    <s v="2011-12-23"/>
    <x v="0"/>
    <x v="0"/>
    <x v="1"/>
    <x v="284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27"/>
    <x v="27"/>
    <x v="0"/>
    <s v="LBRADFOR"/>
    <x v="25"/>
    <x v="0"/>
    <s v="2011-12-23"/>
    <x v="0"/>
    <x v="0"/>
    <x v="0"/>
    <x v="285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70"/>
    <x v="70"/>
    <x v="0"/>
    <s v="LBRADFOR"/>
    <x v="25"/>
    <x v="0"/>
    <s v="2011-12-23"/>
    <x v="0"/>
    <x v="0"/>
    <x v="0"/>
    <x v="286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30"/>
    <x v="30"/>
    <x v="0"/>
    <s v="LBRADFOR"/>
    <x v="25"/>
    <x v="0"/>
    <s v="2011-12-23"/>
    <x v="0"/>
    <x v="0"/>
    <x v="1"/>
    <x v="287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58"/>
    <x v="58"/>
    <x v="0"/>
    <s v="LBRADFOR"/>
    <x v="25"/>
    <x v="0"/>
    <s v="2011-12-23"/>
    <x v="0"/>
    <x v="0"/>
    <x v="0"/>
    <x v="288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64"/>
    <x v="64"/>
    <x v="0"/>
    <s v="LBRADFOR"/>
    <x v="25"/>
    <x v="0"/>
    <s v="2011-12-23"/>
    <x v="0"/>
    <x v="0"/>
    <x v="0"/>
    <x v="289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59"/>
    <x v="59"/>
    <x v="0"/>
    <s v="LBRADFOR"/>
    <x v="25"/>
    <x v="0"/>
    <s v="2011-12-23"/>
    <x v="0"/>
    <x v="0"/>
    <x v="0"/>
    <x v="290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60"/>
    <x v="60"/>
    <x v="0"/>
    <s v="LBRADFOR"/>
    <x v="25"/>
    <x v="0"/>
    <s v="2011-12-23"/>
    <x v="0"/>
    <x v="0"/>
    <x v="1"/>
    <x v="291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23"/>
    <x v="23"/>
    <x v="0"/>
    <s v="LBRADFOR"/>
    <x v="25"/>
    <x v="0"/>
    <s v="2011-12-23"/>
    <x v="0"/>
    <x v="0"/>
    <x v="1"/>
    <x v="292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3"/>
    <x v="3"/>
    <x v="0"/>
    <s v="LBRADFOR"/>
    <x v="25"/>
    <x v="0"/>
    <s v="2011-12-23"/>
    <x v="0"/>
    <x v="0"/>
    <x v="1"/>
    <x v="293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42"/>
    <x v="71"/>
    <x v="4"/>
    <s v="LBRADFOR"/>
    <x v="25"/>
    <x v="0"/>
    <s v="2011-12-23"/>
    <x v="1"/>
    <x v="1"/>
    <x v="0"/>
    <x v="285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42"/>
    <x v="72"/>
    <x v="3"/>
    <s v="LBRADFOR"/>
    <x v="25"/>
    <x v="0"/>
    <s v="2011-12-23"/>
    <x v="1"/>
    <x v="1"/>
    <x v="0"/>
    <x v="294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42"/>
    <x v="73"/>
    <x v="2"/>
    <s v="LBRADFOR"/>
    <x v="25"/>
    <x v="0"/>
    <s v="2011-12-23"/>
    <x v="1"/>
    <x v="1"/>
    <x v="0"/>
    <x v="295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32"/>
    <x v="32"/>
    <x v="0"/>
    <s v="LBRADFOR"/>
    <x v="25"/>
    <x v="0"/>
    <s v="2011-12-23"/>
    <x v="1"/>
    <x v="1"/>
    <x v="1"/>
    <x v="296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4"/>
    <x v="4"/>
    <x v="0"/>
    <s v="LBRADFOR"/>
    <x v="25"/>
    <x v="0"/>
    <s v="2011-12-23"/>
    <x v="1"/>
    <x v="1"/>
    <x v="0"/>
    <x v="297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35"/>
    <x v="35"/>
    <x v="0"/>
    <s v="LBRADFOR"/>
    <x v="25"/>
    <x v="0"/>
    <s v="2011-12-23"/>
    <x v="1"/>
    <x v="1"/>
    <x v="0"/>
    <x v="298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5"/>
    <x v="5"/>
    <x v="0"/>
    <s v="LBRADFOR"/>
    <x v="25"/>
    <x v="0"/>
    <s v="2011-12-23"/>
    <x v="1"/>
    <x v="1"/>
    <x v="0"/>
    <x v="299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6"/>
    <x v="6"/>
    <x v="0"/>
    <s v="LBRADFOR"/>
    <x v="25"/>
    <x v="0"/>
    <s v="2011-12-23"/>
    <x v="1"/>
    <x v="1"/>
    <x v="1"/>
    <x v="300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7"/>
    <x v="7"/>
    <x v="0"/>
    <s v="LBRADFOR"/>
    <x v="25"/>
    <x v="0"/>
    <s v="2011-12-23"/>
    <x v="1"/>
    <x v="1"/>
    <x v="1"/>
    <x v="293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8"/>
    <x v="8"/>
    <x v="0"/>
    <s v="LBRADFOR"/>
    <x v="25"/>
    <x v="0"/>
    <s v="2011-12-23"/>
    <x v="2"/>
    <x v="2"/>
    <x v="0"/>
    <x v="301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36"/>
    <x v="36"/>
    <x v="0"/>
    <s v="LBRADFOR"/>
    <x v="25"/>
    <x v="0"/>
    <s v="2011-12-23"/>
    <x v="2"/>
    <x v="2"/>
    <x v="0"/>
    <x v="296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9"/>
    <x v="9"/>
    <x v="0"/>
    <s v="LBRADFOR"/>
    <x v="25"/>
    <x v="0"/>
    <s v="2011-12-23"/>
    <x v="2"/>
    <x v="2"/>
    <x v="1"/>
    <x v="302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11"/>
    <x v="11"/>
    <x v="0"/>
    <s v="LBRADFOR"/>
    <x v="25"/>
    <x v="0"/>
    <s v="2011-12-23"/>
    <x v="2"/>
    <x v="2"/>
    <x v="0"/>
    <x v="303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12"/>
    <x v="12"/>
    <x v="0"/>
    <s v="LBRADFOR"/>
    <x v="25"/>
    <x v="0"/>
    <s v="2011-12-23"/>
    <x v="2"/>
    <x v="2"/>
    <x v="0"/>
    <x v="304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37"/>
    <x v="37"/>
    <x v="0"/>
    <s v="LBRADFOR"/>
    <x v="25"/>
    <x v="0"/>
    <s v="2011-12-23"/>
    <x v="2"/>
    <x v="2"/>
    <x v="0"/>
    <x v="305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13"/>
    <x v="13"/>
    <x v="0"/>
    <s v="LBRADFOR"/>
    <x v="25"/>
    <x v="0"/>
    <s v="2011-12-23"/>
    <x v="2"/>
    <x v="2"/>
    <x v="0"/>
    <x v="306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14"/>
    <x v="14"/>
    <x v="0"/>
    <s v="LBRADFOR"/>
    <x v="25"/>
    <x v="0"/>
    <s v="2011-12-23"/>
    <x v="2"/>
    <x v="2"/>
    <x v="1"/>
    <x v="307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15"/>
    <x v="15"/>
    <x v="0"/>
    <s v="LBRADFOR"/>
    <x v="25"/>
    <x v="0"/>
    <s v="2011-12-23"/>
    <x v="2"/>
    <x v="2"/>
    <x v="1"/>
    <x v="308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24"/>
    <x v="24"/>
    <x v="0"/>
    <s v="LBRADFOR"/>
    <x v="25"/>
    <x v="0"/>
    <s v="2011-12-23"/>
    <x v="3"/>
    <x v="3"/>
    <x v="1"/>
    <x v="287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17"/>
    <x v="17"/>
    <x v="0"/>
    <s v="LBRADFOR"/>
    <x v="25"/>
    <x v="0"/>
    <s v="2011-12-23"/>
    <x v="3"/>
    <x v="3"/>
    <x v="0"/>
    <x v="228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18"/>
    <x v="18"/>
    <x v="0"/>
    <s v="LBRADFOR"/>
    <x v="25"/>
    <x v="0"/>
    <s v="2011-12-23"/>
    <x v="3"/>
    <x v="3"/>
    <x v="1"/>
    <x v="228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38"/>
    <x v="38"/>
    <x v="0"/>
    <s v="LBRADFOR"/>
    <x v="25"/>
    <x v="0"/>
    <s v="2011-12-23"/>
    <x v="3"/>
    <x v="3"/>
    <x v="0"/>
    <x v="309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39"/>
    <x v="39"/>
    <x v="0"/>
    <s v="LBRADFOR"/>
    <x v="25"/>
    <x v="0"/>
    <s v="2011-12-23"/>
    <x v="3"/>
    <x v="3"/>
    <x v="1"/>
    <x v="309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25"/>
    <x v="25"/>
    <x v="0"/>
    <s v="LBRADFOR"/>
    <x v="25"/>
    <x v="0"/>
    <s v="2011-12-23"/>
    <x v="3"/>
    <x v="3"/>
    <x v="1"/>
    <x v="286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19"/>
    <x v="19"/>
    <x v="0"/>
    <s v="LBRADFOR"/>
    <x v="25"/>
    <x v="0"/>
    <s v="2011-12-23"/>
    <x v="3"/>
    <x v="3"/>
    <x v="1"/>
    <x v="310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52"/>
    <x v="52"/>
    <x v="0"/>
    <s v="LBRADFOR"/>
    <x v="25"/>
    <x v="0"/>
    <s v="2011-12-23"/>
    <x v="3"/>
    <x v="3"/>
    <x v="1"/>
    <x v="291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54"/>
    <x v="54"/>
    <x v="0"/>
    <s v="LBRADFOR"/>
    <x v="25"/>
    <x v="0"/>
    <s v="2011-12-23"/>
    <x v="3"/>
    <x v="3"/>
    <x v="0"/>
    <x v="311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55"/>
    <x v="55"/>
    <x v="0"/>
    <s v="LBRADFOR"/>
    <x v="25"/>
    <x v="0"/>
    <s v="2011-12-23"/>
    <x v="3"/>
    <x v="3"/>
    <x v="0"/>
    <x v="311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61"/>
    <x v="61"/>
    <x v="0"/>
    <s v="LBRADFOR"/>
    <x v="25"/>
    <x v="0"/>
    <s v="2011-12-23"/>
    <x v="3"/>
    <x v="3"/>
    <x v="0"/>
    <x v="312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71"/>
    <x v="74"/>
    <x v="0"/>
    <s v="LBRADFOR"/>
    <x v="25"/>
    <x v="0"/>
    <s v="2011-12-23"/>
    <x v="3"/>
    <x v="3"/>
    <x v="0"/>
    <x v="313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62"/>
    <x v="62"/>
    <x v="0"/>
    <s v="LBRADFOR"/>
    <x v="25"/>
    <x v="0"/>
    <s v="2011-12-23"/>
    <x v="3"/>
    <x v="3"/>
    <x v="0"/>
    <x v="314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63"/>
    <x v="63"/>
    <x v="0"/>
    <s v="LBRADFOR"/>
    <x v="25"/>
    <x v="0"/>
    <s v="2011-12-23"/>
    <x v="3"/>
    <x v="3"/>
    <x v="1"/>
    <x v="315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65"/>
    <x v="65"/>
    <x v="0"/>
    <s v="LBRADFOR"/>
    <x v="25"/>
    <x v="0"/>
    <s v="2011-12-23"/>
    <x v="3"/>
    <x v="3"/>
    <x v="0"/>
    <x v="305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66"/>
    <x v="66"/>
    <x v="0"/>
    <s v="LBRADFOR"/>
    <x v="25"/>
    <x v="0"/>
    <s v="2011-12-23"/>
    <x v="3"/>
    <x v="3"/>
    <x v="1"/>
    <x v="305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56"/>
    <x v="56"/>
    <x v="0"/>
    <s v="LBRADFOR"/>
    <x v="25"/>
    <x v="0"/>
    <s v="2011-12-23"/>
    <x v="3"/>
    <x v="3"/>
    <x v="1"/>
    <x v="290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57"/>
    <x v="57"/>
    <x v="0"/>
    <s v="LBRADFOR"/>
    <x v="25"/>
    <x v="0"/>
    <s v="2011-12-23"/>
    <x v="3"/>
    <x v="3"/>
    <x v="1"/>
    <x v="316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26"/>
    <x v="26"/>
    <x v="0"/>
    <s v="LBRADFOR"/>
    <x v="25"/>
    <x v="0"/>
    <s v="2011-12-23"/>
    <x v="3"/>
    <x v="3"/>
    <x v="1"/>
    <x v="317"/>
    <x v="25"/>
    <x v="0"/>
    <x v="8"/>
    <x v="0"/>
    <x v="3"/>
  </r>
  <r>
    <s v="2012"/>
    <x v="0"/>
    <x v="0"/>
    <x v="8"/>
    <s v="24"/>
    <s v=""/>
    <x v="9"/>
    <x v="0"/>
    <x v="0"/>
    <s v="U"/>
    <x v="0"/>
    <s v=""/>
    <x v="20"/>
    <x v="20"/>
    <x v="0"/>
    <s v="LBRADFOR"/>
    <x v="25"/>
    <x v="0"/>
    <s v="2011-12-23"/>
    <x v="3"/>
    <x v="3"/>
    <x v="1"/>
    <x v="318"/>
    <x v="25"/>
    <x v="0"/>
    <x v="8"/>
    <x v="0"/>
    <x v="3"/>
  </r>
  <r>
    <s v="2012"/>
    <x v="0"/>
    <x v="0"/>
    <x v="9"/>
    <s v="24"/>
    <s v=""/>
    <x v="10"/>
    <x v="0"/>
    <x v="0"/>
    <s v="U"/>
    <x v="0"/>
    <s v=""/>
    <x v="0"/>
    <x v="0"/>
    <x v="0"/>
    <s v="THERRMAN"/>
    <x v="26"/>
    <x v="0"/>
    <s v="2011-12-23"/>
    <x v="0"/>
    <x v="0"/>
    <x v="0"/>
    <x v="319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2"/>
    <x v="2"/>
    <x v="0"/>
    <s v="THERRMAN"/>
    <x v="26"/>
    <x v="0"/>
    <s v="2011-12-23"/>
    <x v="0"/>
    <x v="0"/>
    <x v="1"/>
    <x v="319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27"/>
    <x v="27"/>
    <x v="0"/>
    <s v="THERRMAN"/>
    <x v="26"/>
    <x v="0"/>
    <s v="2011-12-23"/>
    <x v="0"/>
    <x v="0"/>
    <x v="0"/>
    <x v="320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70"/>
    <x v="70"/>
    <x v="0"/>
    <s v="THERRMAN"/>
    <x v="26"/>
    <x v="0"/>
    <s v="2011-12-23"/>
    <x v="0"/>
    <x v="0"/>
    <x v="0"/>
    <x v="321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30"/>
    <x v="30"/>
    <x v="0"/>
    <s v="THERRMAN"/>
    <x v="26"/>
    <x v="0"/>
    <s v="2011-12-23"/>
    <x v="0"/>
    <x v="0"/>
    <x v="1"/>
    <x v="322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58"/>
    <x v="58"/>
    <x v="0"/>
    <s v="THERRMAN"/>
    <x v="26"/>
    <x v="0"/>
    <s v="2011-12-23"/>
    <x v="0"/>
    <x v="0"/>
    <x v="0"/>
    <x v="323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64"/>
    <x v="64"/>
    <x v="0"/>
    <s v="THERRMAN"/>
    <x v="26"/>
    <x v="0"/>
    <s v="2011-12-23"/>
    <x v="0"/>
    <x v="0"/>
    <x v="0"/>
    <x v="324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59"/>
    <x v="59"/>
    <x v="0"/>
    <s v="THERRMAN"/>
    <x v="26"/>
    <x v="0"/>
    <s v="2011-12-23"/>
    <x v="0"/>
    <x v="0"/>
    <x v="0"/>
    <x v="325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60"/>
    <x v="60"/>
    <x v="0"/>
    <s v="THERRMAN"/>
    <x v="26"/>
    <x v="0"/>
    <s v="2011-12-23"/>
    <x v="0"/>
    <x v="0"/>
    <x v="1"/>
    <x v="326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23"/>
    <x v="23"/>
    <x v="0"/>
    <s v="THERRMAN"/>
    <x v="26"/>
    <x v="0"/>
    <s v="2011-12-23"/>
    <x v="0"/>
    <x v="0"/>
    <x v="1"/>
    <x v="327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3"/>
    <x v="3"/>
    <x v="0"/>
    <s v="THERRMAN"/>
    <x v="26"/>
    <x v="0"/>
    <s v="2011-12-23"/>
    <x v="0"/>
    <x v="0"/>
    <x v="1"/>
    <x v="328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42"/>
    <x v="71"/>
    <x v="8"/>
    <s v="THERRMAN"/>
    <x v="26"/>
    <x v="0"/>
    <s v="2011-12-23"/>
    <x v="1"/>
    <x v="1"/>
    <x v="0"/>
    <x v="320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42"/>
    <x v="75"/>
    <x v="9"/>
    <s v="THERRMAN"/>
    <x v="26"/>
    <x v="0"/>
    <s v="2011-12-23"/>
    <x v="1"/>
    <x v="1"/>
    <x v="0"/>
    <x v="329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42"/>
    <x v="76"/>
    <x v="10"/>
    <s v="THERRMAN"/>
    <x v="26"/>
    <x v="0"/>
    <s v="2011-12-23"/>
    <x v="1"/>
    <x v="1"/>
    <x v="0"/>
    <x v="330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42"/>
    <x v="77"/>
    <x v="11"/>
    <s v="THERRMAN"/>
    <x v="26"/>
    <x v="0"/>
    <s v="2011-12-23"/>
    <x v="1"/>
    <x v="1"/>
    <x v="0"/>
    <x v="331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32"/>
    <x v="32"/>
    <x v="0"/>
    <s v="THERRMAN"/>
    <x v="26"/>
    <x v="0"/>
    <s v="2011-12-23"/>
    <x v="1"/>
    <x v="1"/>
    <x v="1"/>
    <x v="332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4"/>
    <x v="4"/>
    <x v="0"/>
    <s v="THERRMAN"/>
    <x v="26"/>
    <x v="0"/>
    <s v="2011-12-23"/>
    <x v="1"/>
    <x v="1"/>
    <x v="0"/>
    <x v="333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35"/>
    <x v="35"/>
    <x v="0"/>
    <s v="THERRMAN"/>
    <x v="26"/>
    <x v="0"/>
    <s v="2011-12-23"/>
    <x v="1"/>
    <x v="1"/>
    <x v="0"/>
    <x v="334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5"/>
    <x v="5"/>
    <x v="0"/>
    <s v="THERRMAN"/>
    <x v="26"/>
    <x v="0"/>
    <s v="2011-12-23"/>
    <x v="1"/>
    <x v="1"/>
    <x v="0"/>
    <x v="335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6"/>
    <x v="6"/>
    <x v="0"/>
    <s v="THERRMAN"/>
    <x v="26"/>
    <x v="0"/>
    <s v="2011-12-23"/>
    <x v="1"/>
    <x v="1"/>
    <x v="1"/>
    <x v="336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7"/>
    <x v="7"/>
    <x v="0"/>
    <s v="THERRMAN"/>
    <x v="26"/>
    <x v="0"/>
    <s v="2011-12-23"/>
    <x v="1"/>
    <x v="1"/>
    <x v="1"/>
    <x v="328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8"/>
    <x v="8"/>
    <x v="0"/>
    <s v="THERRMAN"/>
    <x v="26"/>
    <x v="0"/>
    <s v="2011-12-23"/>
    <x v="2"/>
    <x v="2"/>
    <x v="0"/>
    <x v="337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36"/>
    <x v="36"/>
    <x v="0"/>
    <s v="THERRMAN"/>
    <x v="26"/>
    <x v="0"/>
    <s v="2011-12-23"/>
    <x v="2"/>
    <x v="2"/>
    <x v="0"/>
    <x v="332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9"/>
    <x v="9"/>
    <x v="0"/>
    <s v="THERRMAN"/>
    <x v="26"/>
    <x v="0"/>
    <s v="2011-12-23"/>
    <x v="2"/>
    <x v="2"/>
    <x v="1"/>
    <x v="338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11"/>
    <x v="11"/>
    <x v="0"/>
    <s v="THERRMAN"/>
    <x v="26"/>
    <x v="0"/>
    <s v="2011-12-23"/>
    <x v="2"/>
    <x v="2"/>
    <x v="0"/>
    <x v="339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12"/>
    <x v="12"/>
    <x v="0"/>
    <s v="THERRMAN"/>
    <x v="26"/>
    <x v="0"/>
    <s v="2011-12-23"/>
    <x v="2"/>
    <x v="2"/>
    <x v="0"/>
    <x v="340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37"/>
    <x v="37"/>
    <x v="0"/>
    <s v="THERRMAN"/>
    <x v="26"/>
    <x v="0"/>
    <s v="2011-12-23"/>
    <x v="2"/>
    <x v="2"/>
    <x v="0"/>
    <x v="341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13"/>
    <x v="13"/>
    <x v="0"/>
    <s v="THERRMAN"/>
    <x v="26"/>
    <x v="0"/>
    <s v="2011-12-23"/>
    <x v="2"/>
    <x v="2"/>
    <x v="0"/>
    <x v="342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14"/>
    <x v="14"/>
    <x v="0"/>
    <s v="THERRMAN"/>
    <x v="26"/>
    <x v="0"/>
    <s v="2011-12-23"/>
    <x v="2"/>
    <x v="2"/>
    <x v="1"/>
    <x v="343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15"/>
    <x v="15"/>
    <x v="0"/>
    <s v="THERRMAN"/>
    <x v="26"/>
    <x v="0"/>
    <s v="2011-12-23"/>
    <x v="2"/>
    <x v="2"/>
    <x v="1"/>
    <x v="344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24"/>
    <x v="24"/>
    <x v="0"/>
    <s v="THERRMAN"/>
    <x v="26"/>
    <x v="0"/>
    <s v="2011-12-23"/>
    <x v="3"/>
    <x v="3"/>
    <x v="1"/>
    <x v="322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17"/>
    <x v="17"/>
    <x v="0"/>
    <s v="THERRMAN"/>
    <x v="26"/>
    <x v="0"/>
    <s v="2011-12-23"/>
    <x v="3"/>
    <x v="3"/>
    <x v="0"/>
    <x v="345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18"/>
    <x v="18"/>
    <x v="0"/>
    <s v="THERRMAN"/>
    <x v="26"/>
    <x v="0"/>
    <s v="2011-12-23"/>
    <x v="3"/>
    <x v="3"/>
    <x v="1"/>
    <x v="345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38"/>
    <x v="38"/>
    <x v="0"/>
    <s v="THERRMAN"/>
    <x v="26"/>
    <x v="0"/>
    <s v="2011-12-23"/>
    <x v="3"/>
    <x v="3"/>
    <x v="0"/>
    <x v="346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39"/>
    <x v="39"/>
    <x v="0"/>
    <s v="THERRMAN"/>
    <x v="26"/>
    <x v="0"/>
    <s v="2011-12-23"/>
    <x v="3"/>
    <x v="3"/>
    <x v="1"/>
    <x v="346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25"/>
    <x v="25"/>
    <x v="0"/>
    <s v="THERRMAN"/>
    <x v="26"/>
    <x v="0"/>
    <s v="2011-12-23"/>
    <x v="3"/>
    <x v="3"/>
    <x v="1"/>
    <x v="321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19"/>
    <x v="19"/>
    <x v="0"/>
    <s v="THERRMAN"/>
    <x v="26"/>
    <x v="0"/>
    <s v="2011-12-23"/>
    <x v="3"/>
    <x v="3"/>
    <x v="1"/>
    <x v="347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52"/>
    <x v="52"/>
    <x v="0"/>
    <s v="THERRMAN"/>
    <x v="26"/>
    <x v="0"/>
    <s v="2011-12-23"/>
    <x v="3"/>
    <x v="3"/>
    <x v="1"/>
    <x v="326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53"/>
    <x v="53"/>
    <x v="0"/>
    <s v="THERRMAN"/>
    <x v="26"/>
    <x v="0"/>
    <s v="2011-12-23"/>
    <x v="3"/>
    <x v="3"/>
    <x v="0"/>
    <x v="348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54"/>
    <x v="54"/>
    <x v="0"/>
    <s v="THERRMAN"/>
    <x v="26"/>
    <x v="0"/>
    <s v="2011-12-23"/>
    <x v="3"/>
    <x v="3"/>
    <x v="0"/>
    <x v="349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55"/>
    <x v="55"/>
    <x v="0"/>
    <s v="THERRMAN"/>
    <x v="26"/>
    <x v="0"/>
    <s v="2011-12-23"/>
    <x v="3"/>
    <x v="3"/>
    <x v="0"/>
    <x v="350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61"/>
    <x v="61"/>
    <x v="0"/>
    <s v="THERRMAN"/>
    <x v="26"/>
    <x v="0"/>
    <s v="2011-12-23"/>
    <x v="3"/>
    <x v="3"/>
    <x v="0"/>
    <x v="351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71"/>
    <x v="74"/>
    <x v="0"/>
    <s v="THERRMAN"/>
    <x v="26"/>
    <x v="0"/>
    <s v="2011-12-23"/>
    <x v="3"/>
    <x v="3"/>
    <x v="0"/>
    <x v="352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62"/>
    <x v="62"/>
    <x v="0"/>
    <s v="THERRMAN"/>
    <x v="26"/>
    <x v="0"/>
    <s v="2011-12-23"/>
    <x v="3"/>
    <x v="3"/>
    <x v="0"/>
    <x v="353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63"/>
    <x v="63"/>
    <x v="0"/>
    <s v="THERRMAN"/>
    <x v="26"/>
    <x v="0"/>
    <s v="2011-12-23"/>
    <x v="3"/>
    <x v="3"/>
    <x v="1"/>
    <x v="354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65"/>
    <x v="65"/>
    <x v="0"/>
    <s v="THERRMAN"/>
    <x v="26"/>
    <x v="0"/>
    <s v="2011-12-23"/>
    <x v="3"/>
    <x v="3"/>
    <x v="0"/>
    <x v="341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66"/>
    <x v="66"/>
    <x v="0"/>
    <s v="THERRMAN"/>
    <x v="26"/>
    <x v="0"/>
    <s v="2011-12-23"/>
    <x v="3"/>
    <x v="3"/>
    <x v="1"/>
    <x v="341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56"/>
    <x v="56"/>
    <x v="0"/>
    <s v="THERRMAN"/>
    <x v="26"/>
    <x v="0"/>
    <s v="2011-12-23"/>
    <x v="3"/>
    <x v="3"/>
    <x v="1"/>
    <x v="325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57"/>
    <x v="57"/>
    <x v="0"/>
    <s v="THERRMAN"/>
    <x v="26"/>
    <x v="0"/>
    <s v="2011-12-23"/>
    <x v="3"/>
    <x v="3"/>
    <x v="1"/>
    <x v="355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26"/>
    <x v="26"/>
    <x v="0"/>
    <s v="THERRMAN"/>
    <x v="26"/>
    <x v="0"/>
    <s v="2011-12-23"/>
    <x v="3"/>
    <x v="3"/>
    <x v="1"/>
    <x v="356"/>
    <x v="26"/>
    <x v="0"/>
    <x v="9"/>
    <x v="0"/>
    <x v="2"/>
  </r>
  <r>
    <s v="2012"/>
    <x v="0"/>
    <x v="0"/>
    <x v="9"/>
    <s v="24"/>
    <s v=""/>
    <x v="10"/>
    <x v="0"/>
    <x v="0"/>
    <s v="U"/>
    <x v="0"/>
    <s v=""/>
    <x v="20"/>
    <x v="20"/>
    <x v="0"/>
    <s v="THERRMAN"/>
    <x v="26"/>
    <x v="0"/>
    <s v="2011-12-23"/>
    <x v="3"/>
    <x v="3"/>
    <x v="1"/>
    <x v="357"/>
    <x v="26"/>
    <x v="0"/>
    <x v="9"/>
    <x v="0"/>
    <x v="2"/>
  </r>
  <r>
    <s v="2012"/>
    <x v="0"/>
    <x v="0"/>
    <x v="9"/>
    <s v="24"/>
    <s v=""/>
    <x v="11"/>
    <x v="0"/>
    <x v="0"/>
    <s v="U"/>
    <x v="0"/>
    <s v=""/>
    <x v="0"/>
    <x v="0"/>
    <x v="0"/>
    <s v="THERRMAN"/>
    <x v="27"/>
    <x v="0"/>
    <s v="2011-12-23"/>
    <x v="0"/>
    <x v="0"/>
    <x v="0"/>
    <x v="358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2"/>
    <x v="2"/>
    <x v="0"/>
    <s v="THERRMAN"/>
    <x v="27"/>
    <x v="0"/>
    <s v="2011-12-23"/>
    <x v="0"/>
    <x v="0"/>
    <x v="1"/>
    <x v="358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58"/>
    <x v="58"/>
    <x v="0"/>
    <s v="THERRMAN"/>
    <x v="27"/>
    <x v="0"/>
    <s v="2011-12-23"/>
    <x v="0"/>
    <x v="0"/>
    <x v="0"/>
    <x v="359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64"/>
    <x v="64"/>
    <x v="0"/>
    <s v="THERRMAN"/>
    <x v="27"/>
    <x v="0"/>
    <s v="2011-12-23"/>
    <x v="0"/>
    <x v="0"/>
    <x v="0"/>
    <x v="360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60"/>
    <x v="60"/>
    <x v="0"/>
    <s v="THERRMAN"/>
    <x v="27"/>
    <x v="0"/>
    <s v="2011-12-23"/>
    <x v="0"/>
    <x v="0"/>
    <x v="1"/>
    <x v="361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23"/>
    <x v="23"/>
    <x v="0"/>
    <s v="THERRMAN"/>
    <x v="27"/>
    <x v="0"/>
    <s v="2011-12-23"/>
    <x v="0"/>
    <x v="0"/>
    <x v="1"/>
    <x v="361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3"/>
    <x v="3"/>
    <x v="0"/>
    <s v="THERRMAN"/>
    <x v="27"/>
    <x v="0"/>
    <s v="2011-12-23"/>
    <x v="0"/>
    <x v="0"/>
    <x v="1"/>
    <x v="362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42"/>
    <x v="75"/>
    <x v="2"/>
    <s v="THERRMAN"/>
    <x v="27"/>
    <x v="0"/>
    <s v="2011-12-23"/>
    <x v="1"/>
    <x v="1"/>
    <x v="0"/>
    <x v="50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32"/>
    <x v="32"/>
    <x v="0"/>
    <s v="THERRMAN"/>
    <x v="27"/>
    <x v="0"/>
    <s v="2011-12-23"/>
    <x v="1"/>
    <x v="1"/>
    <x v="1"/>
    <x v="50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5"/>
    <x v="5"/>
    <x v="0"/>
    <s v="THERRMAN"/>
    <x v="27"/>
    <x v="0"/>
    <s v="2011-12-23"/>
    <x v="1"/>
    <x v="1"/>
    <x v="0"/>
    <x v="363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6"/>
    <x v="6"/>
    <x v="0"/>
    <s v="THERRMAN"/>
    <x v="27"/>
    <x v="0"/>
    <s v="2011-12-23"/>
    <x v="1"/>
    <x v="1"/>
    <x v="1"/>
    <x v="363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7"/>
    <x v="7"/>
    <x v="0"/>
    <s v="THERRMAN"/>
    <x v="27"/>
    <x v="0"/>
    <s v="2011-12-23"/>
    <x v="1"/>
    <x v="1"/>
    <x v="1"/>
    <x v="362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8"/>
    <x v="8"/>
    <x v="0"/>
    <s v="THERRMAN"/>
    <x v="27"/>
    <x v="0"/>
    <s v="2011-12-23"/>
    <x v="2"/>
    <x v="2"/>
    <x v="0"/>
    <x v="364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36"/>
    <x v="36"/>
    <x v="0"/>
    <s v="THERRMAN"/>
    <x v="27"/>
    <x v="0"/>
    <s v="2011-12-23"/>
    <x v="2"/>
    <x v="2"/>
    <x v="0"/>
    <x v="50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9"/>
    <x v="9"/>
    <x v="0"/>
    <s v="THERRMAN"/>
    <x v="27"/>
    <x v="0"/>
    <s v="2011-12-23"/>
    <x v="2"/>
    <x v="2"/>
    <x v="1"/>
    <x v="365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11"/>
    <x v="11"/>
    <x v="0"/>
    <s v="THERRMAN"/>
    <x v="27"/>
    <x v="0"/>
    <s v="2011-12-23"/>
    <x v="2"/>
    <x v="2"/>
    <x v="0"/>
    <x v="366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12"/>
    <x v="12"/>
    <x v="0"/>
    <s v="THERRMAN"/>
    <x v="27"/>
    <x v="0"/>
    <s v="2011-12-23"/>
    <x v="2"/>
    <x v="2"/>
    <x v="0"/>
    <x v="367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37"/>
    <x v="37"/>
    <x v="0"/>
    <s v="THERRMAN"/>
    <x v="27"/>
    <x v="0"/>
    <s v="2011-12-23"/>
    <x v="2"/>
    <x v="2"/>
    <x v="0"/>
    <x v="60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13"/>
    <x v="13"/>
    <x v="0"/>
    <s v="THERRMAN"/>
    <x v="27"/>
    <x v="0"/>
    <s v="2011-12-23"/>
    <x v="2"/>
    <x v="2"/>
    <x v="0"/>
    <x v="368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14"/>
    <x v="14"/>
    <x v="0"/>
    <s v="THERRMAN"/>
    <x v="27"/>
    <x v="0"/>
    <s v="2011-12-23"/>
    <x v="2"/>
    <x v="2"/>
    <x v="1"/>
    <x v="369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15"/>
    <x v="15"/>
    <x v="0"/>
    <s v="THERRMAN"/>
    <x v="27"/>
    <x v="0"/>
    <s v="2011-12-23"/>
    <x v="2"/>
    <x v="2"/>
    <x v="1"/>
    <x v="370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52"/>
    <x v="52"/>
    <x v="0"/>
    <s v="THERRMAN"/>
    <x v="27"/>
    <x v="0"/>
    <s v="2011-12-23"/>
    <x v="3"/>
    <x v="3"/>
    <x v="1"/>
    <x v="361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54"/>
    <x v="54"/>
    <x v="0"/>
    <s v="THERRMAN"/>
    <x v="27"/>
    <x v="0"/>
    <s v="2011-12-23"/>
    <x v="3"/>
    <x v="3"/>
    <x v="0"/>
    <x v="371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55"/>
    <x v="55"/>
    <x v="0"/>
    <s v="THERRMAN"/>
    <x v="27"/>
    <x v="0"/>
    <s v="2011-12-23"/>
    <x v="3"/>
    <x v="3"/>
    <x v="0"/>
    <x v="371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61"/>
    <x v="61"/>
    <x v="0"/>
    <s v="THERRMAN"/>
    <x v="27"/>
    <x v="0"/>
    <s v="2011-12-23"/>
    <x v="3"/>
    <x v="3"/>
    <x v="0"/>
    <x v="372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71"/>
    <x v="74"/>
    <x v="0"/>
    <s v="THERRMAN"/>
    <x v="27"/>
    <x v="0"/>
    <s v="2011-12-23"/>
    <x v="3"/>
    <x v="3"/>
    <x v="0"/>
    <x v="93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63"/>
    <x v="63"/>
    <x v="0"/>
    <s v="THERRMAN"/>
    <x v="27"/>
    <x v="0"/>
    <s v="2011-12-23"/>
    <x v="3"/>
    <x v="3"/>
    <x v="1"/>
    <x v="373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65"/>
    <x v="65"/>
    <x v="0"/>
    <s v="THERRMAN"/>
    <x v="27"/>
    <x v="0"/>
    <s v="2011-12-23"/>
    <x v="3"/>
    <x v="3"/>
    <x v="0"/>
    <x v="60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66"/>
    <x v="66"/>
    <x v="0"/>
    <s v="THERRMAN"/>
    <x v="27"/>
    <x v="0"/>
    <s v="2011-12-23"/>
    <x v="3"/>
    <x v="3"/>
    <x v="1"/>
    <x v="60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57"/>
    <x v="57"/>
    <x v="0"/>
    <s v="THERRMAN"/>
    <x v="27"/>
    <x v="0"/>
    <s v="2011-12-23"/>
    <x v="3"/>
    <x v="3"/>
    <x v="1"/>
    <x v="183"/>
    <x v="27"/>
    <x v="0"/>
    <x v="9"/>
    <x v="0"/>
    <x v="2"/>
  </r>
  <r>
    <s v="2012"/>
    <x v="0"/>
    <x v="0"/>
    <x v="9"/>
    <s v="24"/>
    <s v=""/>
    <x v="11"/>
    <x v="0"/>
    <x v="0"/>
    <s v="U"/>
    <x v="0"/>
    <s v=""/>
    <x v="20"/>
    <x v="20"/>
    <x v="0"/>
    <s v="THERRMAN"/>
    <x v="27"/>
    <x v="0"/>
    <s v="2011-12-23"/>
    <x v="3"/>
    <x v="3"/>
    <x v="1"/>
    <x v="183"/>
    <x v="27"/>
    <x v="0"/>
    <x v="9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037" applyNumberFormats="0" applyBorderFormats="0" applyFontFormats="0" applyPatternFormats="0" applyAlignmentFormats="0" applyWidthHeightFormats="1" dataCaption="Values" updatedVersion="4" minRefreshableVersion="3" showDrill="0" rowGrandTotals="0" colGrandTotals="0" itemPrintTitles="1" createdVersion="4" indent="0" showHeaders="0" compact="0" compactData="0" multipleFieldFilters="0">
  <location ref="A9:O955" firstHeaderRow="0" firstDataRow="0" firstDataCol="15" rowPageCount="3" colPageCount="1"/>
  <pivotFields count="28">
    <pivotField compact="0" outline="0" showAll="0"/>
    <pivotField axis="axisRow" compact="0" subtotalTop="0" showAll="0" defaultSubtotal="0">
      <items count="1">
        <item x="0"/>
      </items>
    </pivotField>
    <pivotField axis="axisPage" compact="0" subtotalTop="0" multipleItemSelectionAllowed="1" showAll="0" sortType="ascending" defaultSubtotal="0">
      <items count="1">
        <item x="0"/>
      </items>
    </pivotField>
    <pivotField axis="axisPage" compact="0" subtotalTop="0" multipleItemSelectionAllowed="1" showAll="0" sortType="ascending" defaultSubtotal="0">
      <items count="10">
        <item x="0"/>
        <item x="4"/>
        <item x="2"/>
        <item x="1"/>
        <item x="3"/>
        <item x="5"/>
        <item x="6"/>
        <item x="7"/>
        <item x="8"/>
        <item x="9"/>
      </items>
    </pivotField>
    <pivotField compact="0" outline="0" showAll="0"/>
    <pivotField compact="0" outline="0" showAll="0"/>
    <pivotField axis="axisRow" compact="0" outline="0" showAll="0" defaultSubtotal="0">
      <items count="12">
        <item x="2"/>
        <item x="5"/>
        <item x="3"/>
        <item x="6"/>
        <item x="0"/>
        <item x="1"/>
        <item x="4"/>
        <item x="7"/>
        <item x="8"/>
        <item x="9"/>
        <item x="10"/>
        <item x="11"/>
      </items>
    </pivotField>
    <pivotField axis="axisRow" compact="0" outline="0" showAll="0" defaultSubtotal="0">
      <items count="6">
        <item x="0"/>
        <item x="2"/>
        <item x="1"/>
        <item x="3"/>
        <item x="4"/>
        <item x="5"/>
      </items>
    </pivotField>
    <pivotField axis="axisRow" compact="0" outline="0" showAll="0" sortType="descending" defaultSubtotal="0">
      <items count="8">
        <item x="0"/>
        <item x="1"/>
        <item x="2"/>
        <item x="3"/>
        <item x="4"/>
        <item x="5"/>
        <item x="6"/>
        <item x="7"/>
      </items>
    </pivotField>
    <pivotField compact="0" outline="0" showAll="0"/>
    <pivotField compact="0" outline="0" showAll="0"/>
    <pivotField compact="0" outline="0" showAll="0"/>
    <pivotField axis="axisRow" compact="0" outline="0" subtotalTop="0" showAll="0" sortType="ascending" defaultSubtotal="0">
      <items count="72">
        <item x="0"/>
        <item x="1"/>
        <item x="2"/>
        <item x="21"/>
        <item x="67"/>
        <item x="22"/>
        <item x="48"/>
        <item x="68"/>
        <item x="69"/>
        <item x="49"/>
        <item x="50"/>
        <item x="27"/>
        <item x="28"/>
        <item x="70"/>
        <item x="29"/>
        <item x="30"/>
        <item x="58"/>
        <item x="64"/>
        <item x="59"/>
        <item x="60"/>
        <item x="23"/>
        <item x="3"/>
        <item x="31"/>
        <item x="42"/>
        <item x="32"/>
        <item x="43"/>
        <item x="33"/>
        <item x="34"/>
        <item x="4"/>
        <item x="35"/>
        <item x="51"/>
        <item x="5"/>
        <item x="6"/>
        <item x="7"/>
        <item x="8"/>
        <item x="36"/>
        <item x="44"/>
        <item x="9"/>
        <item x="10"/>
        <item x="45"/>
        <item x="11"/>
        <item x="12"/>
        <item x="37"/>
        <item x="46"/>
        <item x="13"/>
        <item x="14"/>
        <item x="15"/>
        <item x="24"/>
        <item x="16"/>
        <item x="17"/>
        <item x="18"/>
        <item x="38"/>
        <item x="39"/>
        <item x="40"/>
        <item x="47"/>
        <item x="41"/>
        <item x="25"/>
        <item x="19"/>
        <item x="52"/>
        <item x="53"/>
        <item x="54"/>
        <item x="55"/>
        <item x="61"/>
        <item x="71"/>
        <item x="62"/>
        <item x="63"/>
        <item x="65"/>
        <item x="66"/>
        <item x="56"/>
        <item x="57"/>
        <item x="26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8">
        <item x="0"/>
        <item x="2"/>
        <item x="3"/>
        <item x="32"/>
        <item x="7"/>
        <item x="36"/>
        <item x="21"/>
        <item x="22"/>
        <item x="23"/>
        <item x="4"/>
        <item x="9"/>
        <item x="24"/>
        <item x="16"/>
        <item x="18"/>
        <item x="25"/>
        <item x="19"/>
        <item x="26"/>
        <item x="20"/>
        <item x="17"/>
        <item x="1"/>
        <item x="5"/>
        <item x="27"/>
        <item x="30"/>
        <item x="39"/>
        <item x="10"/>
        <item x="54"/>
        <item x="55"/>
        <item x="57"/>
        <item x="37"/>
        <item x="13"/>
        <item x="48"/>
        <item x="69"/>
        <item x="50"/>
        <item x="52"/>
        <item x="53"/>
        <item x="56"/>
        <item x="12"/>
        <item x="31"/>
        <item x="35"/>
        <item x="29"/>
        <item x="58"/>
        <item x="59"/>
        <item x="60"/>
        <item x="61"/>
        <item x="62"/>
        <item x="63"/>
        <item x="66"/>
        <item x="64"/>
        <item x="65"/>
        <item x="49"/>
        <item x="8"/>
        <item x="11"/>
        <item x="14"/>
        <item x="15"/>
        <item x="6"/>
        <item x="42"/>
        <item x="68"/>
        <item x="28"/>
        <item x="33"/>
        <item x="34"/>
        <item x="38"/>
        <item x="40"/>
        <item x="41"/>
        <item x="43"/>
        <item x="44"/>
        <item x="45"/>
        <item x="46"/>
        <item x="47"/>
        <item x="51"/>
        <item x="67"/>
        <item x="70"/>
        <item x="71"/>
        <item x="72"/>
        <item x="73"/>
        <item x="74"/>
        <item x="75"/>
        <item x="76"/>
        <item x="77"/>
      </items>
    </pivotField>
    <pivotField axis="axisRow" compact="0" outline="0" showAll="0" defaultSubtotal="0">
      <items count="12">
        <item x="2"/>
        <item x="9"/>
        <item x="11"/>
        <item x="8"/>
        <item x="6"/>
        <item x="10"/>
        <item x="0"/>
        <item x="1"/>
        <item x="3"/>
        <item x="4"/>
        <item x="5"/>
        <item x="7"/>
      </items>
    </pivotField>
    <pivotField compact="0" outline="0" showAll="0"/>
    <pivotField axis="axisPage" compact="0" subtotalTop="0" multipleItemSelectionAllowed="1" showAll="0" insertBlankRow="1" insertPageBreak="1" sortType="ascending" defaultSubtotal="0">
      <items count="28">
        <item x="9"/>
        <item x="8"/>
        <item x="7"/>
        <item x="6"/>
        <item x="4"/>
        <item x="2"/>
        <item x="0"/>
        <item x="10"/>
        <item x="11"/>
        <item x="5"/>
        <item x="3"/>
        <item x="1"/>
        <item x="21"/>
        <item x="19"/>
        <item x="18"/>
        <item x="17"/>
        <item x="16"/>
        <item x="15"/>
        <item x="14"/>
        <item x="13"/>
        <item x="20"/>
        <item x="12"/>
        <item x="22"/>
        <item x="23"/>
        <item x="24"/>
        <item x="25"/>
        <item x="26"/>
        <item x="27"/>
      </items>
    </pivotField>
    <pivotField compact="0" outline="0" showAll="0">
      <items count="2">
        <item x="0"/>
        <item t="default"/>
      </items>
    </pivotField>
    <pivotField compact="0" outline="0" showAll="0"/>
    <pivotField axis="axisRow" compact="0" subtotalTop="0" showAll="0" insertBlankRow="1" defaultSubtotal="0">
      <items count="4">
        <item x="1"/>
        <item x="0"/>
        <item x="2"/>
        <item x="3"/>
      </items>
    </pivotField>
    <pivotField axis="axisRow" compact="0" outline="0" showAll="0" sortType="ascending" defaultSubtotal="0">
      <items count="4">
        <item x="0"/>
        <item x="1"/>
        <item x="2"/>
        <item x="3"/>
      </items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4">
        <item x="1"/>
        <item x="96"/>
        <item x="94"/>
        <item x="168"/>
        <item x="360"/>
        <item x="60"/>
        <item x="59"/>
        <item x="184"/>
        <item x="205"/>
        <item x="286"/>
        <item x="174"/>
        <item x="85"/>
        <item x="367"/>
        <item x="77"/>
        <item x="136"/>
        <item x="108"/>
        <item x="185"/>
        <item x="150"/>
        <item x="138"/>
        <item x="63"/>
        <item x="50"/>
        <item x="28"/>
        <item x="160"/>
        <item x="366"/>
        <item x="100"/>
        <item x="106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1"/>
        <item x="52"/>
        <item x="53"/>
        <item x="54"/>
        <item x="55"/>
        <item x="56"/>
        <item x="57"/>
        <item x="58"/>
        <item x="61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8"/>
        <item x="79"/>
        <item x="80"/>
        <item x="81"/>
        <item x="82"/>
        <item x="83"/>
        <item x="84"/>
        <item x="86"/>
        <item x="87"/>
        <item x="88"/>
        <item x="89"/>
        <item x="90"/>
        <item x="91"/>
        <item x="92"/>
        <item x="93"/>
        <item x="95"/>
        <item x="97"/>
        <item x="98"/>
        <item x="99"/>
        <item x="101"/>
        <item x="102"/>
        <item x="103"/>
        <item x="104"/>
        <item x="105"/>
        <item x="107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1"/>
        <item x="152"/>
        <item x="153"/>
        <item x="154"/>
        <item x="155"/>
        <item x="156"/>
        <item x="157"/>
        <item x="158"/>
        <item x="159"/>
        <item x="161"/>
        <item x="162"/>
        <item x="163"/>
        <item x="164"/>
        <item x="165"/>
        <item x="166"/>
        <item x="167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1"/>
        <item x="362"/>
        <item x="363"/>
        <item x="364"/>
        <item x="365"/>
        <item x="368"/>
        <item x="369"/>
        <item x="370"/>
        <item x="371"/>
        <item x="372"/>
        <item x="373"/>
      </items>
    </pivotField>
    <pivotField axis="axisRow" compact="0" subtotalTop="0" multipleItemSelectionAllowed="1" showAll="0" insertBlankRow="1" insertPageBreak="1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axis="axisRow" compact="0" multipleItemSelectionAllowed="1" showAll="0" defaultSubtotal="0">
      <items count="1">
        <item x="0"/>
      </items>
    </pivotField>
    <pivotField axis="axisRow" compact="0" subtotalTop="0" multipleItemSelectionAllowed="1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compact="0" outline="0" showAll="0" defaultSubtotal="0"/>
    <pivotField axis="axisRow" compact="0" subtotalTop="0" showAll="0" defaultSubtotal="0">
      <items count="6">
        <item x="0"/>
        <item x="1"/>
        <item x="2"/>
        <item x="3"/>
        <item x="4"/>
        <item x="5"/>
      </items>
    </pivotField>
  </pivotFields>
  <rowFields count="15">
    <field x="1"/>
    <field x="24"/>
    <field x="25"/>
    <field x="6"/>
    <field x="8"/>
    <field x="7"/>
    <field x="23"/>
    <field x="27"/>
    <field x="20"/>
    <field x="19"/>
    <field x="12"/>
    <field x="21"/>
    <field x="13"/>
    <field x="14"/>
    <field x="22"/>
  </rowFields>
  <rowItems count="947">
    <i>
      <x/>
    </i>
    <i r="1">
      <x/>
    </i>
    <i r="2">
      <x/>
    </i>
    <i r="3">
      <x v="4"/>
      <x/>
      <x/>
      <x/>
    </i>
    <i r="7">
      <x/>
    </i>
    <i r="8">
      <x/>
      <x v="1"/>
    </i>
    <i r="10">
      <x/>
      <x/>
      <x/>
      <x v="6"/>
      <x v="26"/>
    </i>
    <i r="10">
      <x v="1"/>
      <x/>
      <x v="19"/>
      <x v="6"/>
      <x/>
    </i>
    <i r="10">
      <x v="2"/>
      <x v="1"/>
      <x v="1"/>
      <x v="6"/>
      <x v="27"/>
    </i>
    <i r="10">
      <x v="21"/>
      <x v="1"/>
      <x v="2"/>
      <x v="6"/>
      <x v="27"/>
    </i>
    <i t="blank" r="9">
      <x v="1"/>
    </i>
    <i r="8">
      <x v="1"/>
      <x/>
    </i>
    <i r="10">
      <x v="28"/>
      <x/>
      <x v="9"/>
      <x v="6"/>
      <x v="28"/>
    </i>
    <i r="10">
      <x v="31"/>
      <x/>
      <x v="20"/>
      <x v="6"/>
      <x v="29"/>
    </i>
    <i r="10">
      <x v="32"/>
      <x v="1"/>
      <x v="54"/>
      <x v="6"/>
      <x v="27"/>
    </i>
    <i r="10">
      <x v="33"/>
      <x v="1"/>
      <x v="4"/>
      <x v="6"/>
      <x v="27"/>
    </i>
    <i t="blank" r="9">
      <x/>
    </i>
    <i r="8">
      <x v="2"/>
      <x v="2"/>
    </i>
    <i r="10">
      <x v="34"/>
      <x/>
      <x v="50"/>
      <x v="6"/>
      <x v="30"/>
    </i>
    <i r="10">
      <x v="37"/>
      <x v="1"/>
      <x v="10"/>
      <x v="6"/>
      <x v="31"/>
    </i>
    <i r="10">
      <x v="38"/>
      <x/>
      <x v="24"/>
      <x v="6"/>
      <x v="32"/>
    </i>
    <i r="10">
      <x v="40"/>
      <x/>
      <x v="51"/>
      <x v="6"/>
      <x v="33"/>
    </i>
    <i r="10">
      <x v="41"/>
      <x/>
      <x v="36"/>
      <x v="6"/>
      <x v="34"/>
    </i>
    <i r="10">
      <x v="44"/>
      <x/>
      <x v="29"/>
      <x v="6"/>
      <x v="34"/>
    </i>
    <i r="10">
      <x v="45"/>
      <x v="1"/>
      <x v="52"/>
      <x v="6"/>
      <x v="35"/>
    </i>
    <i r="10">
      <x v="46"/>
      <x v="1"/>
      <x v="53"/>
      <x v="6"/>
      <x v="36"/>
    </i>
    <i t="blank" r="9">
      <x v="2"/>
    </i>
    <i r="8">
      <x v="3"/>
      <x v="3"/>
    </i>
    <i r="10">
      <x v="48"/>
      <x/>
      <x v="12"/>
      <x v="6"/>
      <x v="37"/>
    </i>
    <i r="10">
      <x v="49"/>
      <x/>
      <x v="18"/>
      <x v="6"/>
      <x v="38"/>
    </i>
    <i r="10">
      <x v="50"/>
      <x v="1"/>
      <x v="13"/>
      <x v="6"/>
      <x v="39"/>
    </i>
    <i r="10">
      <x v="57"/>
      <x v="1"/>
      <x v="15"/>
      <x v="6"/>
      <x v="39"/>
    </i>
    <i r="10">
      <x v="71"/>
      <x v="1"/>
      <x v="17"/>
      <x v="6"/>
      <x v="39"/>
    </i>
    <i t="blank" r="9">
      <x v="3"/>
    </i>
    <i r="4">
      <x v="1"/>
      <x v="2"/>
      <x v="1"/>
    </i>
    <i r="7">
      <x/>
    </i>
    <i r="8">
      <x/>
      <x v="1"/>
    </i>
    <i r="10">
      <x v="3"/>
      <x/>
      <x v="6"/>
      <x v="6"/>
      <x v="40"/>
    </i>
    <i r="10">
      <x v="5"/>
      <x v="1"/>
      <x v="7"/>
      <x v="6"/>
      <x v="40"/>
    </i>
    <i r="10">
      <x v="20"/>
      <x v="1"/>
      <x v="8"/>
      <x v="6"/>
      <x v="40"/>
    </i>
    <i r="10">
      <x v="21"/>
      <x v="1"/>
      <x v="2"/>
      <x v="6"/>
      <x v="40"/>
    </i>
    <i t="blank" r="9">
      <x v="1"/>
    </i>
    <i r="8">
      <x v="1"/>
      <x/>
    </i>
    <i r="10">
      <x v="28"/>
      <x/>
      <x v="9"/>
      <x v="6"/>
      <x v="40"/>
    </i>
    <i r="10">
      <x v="32"/>
      <x v="1"/>
      <x v="54"/>
      <x v="6"/>
      <x v="40"/>
    </i>
    <i r="10">
      <x v="33"/>
      <x v="1"/>
      <x v="4"/>
      <x v="6"/>
      <x v="40"/>
    </i>
    <i t="blank" r="9">
      <x/>
    </i>
    <i r="8">
      <x v="3"/>
      <x v="3"/>
    </i>
    <i r="10">
      <x v="47"/>
      <x v="1"/>
      <x v="11"/>
      <x v="6"/>
      <x v="40"/>
    </i>
    <i r="10">
      <x v="56"/>
      <x v="1"/>
      <x v="14"/>
      <x v="6"/>
      <x v="40"/>
    </i>
    <i r="10">
      <x v="70"/>
      <x v="1"/>
      <x v="16"/>
      <x v="6"/>
      <x v="40"/>
    </i>
    <i t="blank" r="9">
      <x v="3"/>
    </i>
    <i r="4">
      <x v="2"/>
      <x/>
      <x v="2"/>
    </i>
    <i r="7">
      <x/>
    </i>
    <i r="8">
      <x/>
      <x v="1"/>
    </i>
    <i r="10">
      <x v="3"/>
      <x/>
      <x v="6"/>
      <x v="6"/>
      <x v="41"/>
    </i>
    <i r="10">
      <x v="5"/>
      <x v="1"/>
      <x v="7"/>
      <x v="6"/>
      <x v="41"/>
    </i>
    <i r="10">
      <x v="11"/>
      <x/>
      <x v="21"/>
      <x v="6"/>
      <x v="42"/>
    </i>
    <i r="10">
      <x v="12"/>
      <x/>
      <x v="57"/>
      <x v="6"/>
      <x v="43"/>
    </i>
    <i r="10">
      <x v="14"/>
      <x/>
      <x v="39"/>
      <x v="6"/>
      <x v="44"/>
    </i>
    <i r="10">
      <x v="15"/>
      <x v="1"/>
      <x v="22"/>
      <x v="6"/>
      <x v="45"/>
    </i>
    <i r="10">
      <x v="20"/>
      <x v="1"/>
      <x v="8"/>
      <x v="6"/>
      <x v="46"/>
    </i>
    <i r="10">
      <x v="21"/>
      <x v="1"/>
      <x v="2"/>
      <x v="6"/>
      <x v="46"/>
    </i>
    <i t="blank" r="9">
      <x v="1"/>
    </i>
    <i r="8">
      <x v="1"/>
      <x/>
    </i>
    <i r="10">
      <x v="22"/>
      <x/>
      <x v="37"/>
      <x v="6"/>
      <x v="47"/>
    </i>
    <i r="10">
      <x v="24"/>
      <x v="1"/>
      <x v="3"/>
      <x v="6"/>
      <x v="47"/>
    </i>
    <i r="10">
      <x v="26"/>
      <x/>
      <x v="58"/>
      <x v="7"/>
      <x v="48"/>
    </i>
    <i r="14">
      <x v="49"/>
    </i>
    <i r="14">
      <x v="50"/>
    </i>
    <i r="14">
      <x v="51"/>
    </i>
    <i r="14">
      <x v="52"/>
    </i>
    <i r="10">
      <x v="27"/>
      <x v="1"/>
      <x v="59"/>
      <x v="6"/>
      <x v="21"/>
    </i>
    <i r="10">
      <x v="28"/>
      <x/>
      <x v="9"/>
      <x v="6"/>
      <x v="53"/>
    </i>
    <i r="10">
      <x v="29"/>
      <x/>
      <x v="38"/>
      <x v="6"/>
      <x v="54"/>
    </i>
    <i r="10">
      <x v="31"/>
      <x/>
      <x v="20"/>
      <x v="6"/>
      <x v="55"/>
    </i>
    <i r="10">
      <x v="32"/>
      <x v="1"/>
      <x v="54"/>
      <x v="6"/>
      <x v="56"/>
    </i>
    <i r="10">
      <x v="33"/>
      <x v="1"/>
      <x v="4"/>
      <x v="6"/>
      <x v="46"/>
    </i>
    <i t="blank" r="9">
      <x/>
    </i>
    <i r="8">
      <x v="2"/>
      <x v="2"/>
    </i>
    <i r="10">
      <x v="35"/>
      <x/>
      <x v="5"/>
      <x v="6"/>
      <x v="57"/>
    </i>
    <i r="10">
      <x v="37"/>
      <x v="1"/>
      <x v="10"/>
      <x v="6"/>
      <x v="58"/>
    </i>
    <i r="10">
      <x v="40"/>
      <x/>
      <x v="51"/>
      <x v="6"/>
      <x v="59"/>
    </i>
    <i r="10">
      <x v="42"/>
      <x/>
      <x v="28"/>
      <x v="6"/>
      <x v="60"/>
    </i>
    <i r="10">
      <x v="44"/>
      <x/>
      <x v="29"/>
      <x v="6"/>
      <x v="60"/>
    </i>
    <i r="10">
      <x v="46"/>
      <x v="1"/>
      <x v="53"/>
      <x v="6"/>
      <x v="61"/>
    </i>
    <i t="blank" r="9">
      <x v="2"/>
    </i>
    <i r="8">
      <x v="3"/>
      <x v="3"/>
    </i>
    <i r="10">
      <x v="47"/>
      <x v="1"/>
      <x v="11"/>
      <x v="6"/>
      <x v="46"/>
    </i>
    <i r="10">
      <x v="48"/>
      <x/>
      <x v="12"/>
      <x v="6"/>
      <x v="62"/>
    </i>
    <i r="10">
      <x v="50"/>
      <x v="1"/>
      <x v="13"/>
      <x v="6"/>
      <x v="62"/>
    </i>
    <i r="10">
      <x v="51"/>
      <x/>
      <x v="60"/>
      <x v="6"/>
      <x v="63"/>
    </i>
    <i r="10">
      <x v="52"/>
      <x v="1"/>
      <x v="23"/>
      <x v="6"/>
      <x v="63"/>
    </i>
    <i r="10">
      <x v="53"/>
      <x/>
      <x v="61"/>
      <x v="6"/>
      <x v="60"/>
    </i>
    <i r="10">
      <x v="55"/>
      <x v="1"/>
      <x v="62"/>
      <x v="6"/>
      <x v="60"/>
    </i>
    <i r="10">
      <x v="56"/>
      <x v="1"/>
      <x v="14"/>
      <x v="6"/>
      <x v="64"/>
    </i>
    <i r="10">
      <x v="57"/>
      <x v="1"/>
      <x v="15"/>
      <x v="6"/>
      <x v="65"/>
    </i>
    <i r="10">
      <x v="70"/>
      <x v="1"/>
      <x v="16"/>
      <x v="6"/>
      <x v="64"/>
    </i>
    <i r="10">
      <x v="71"/>
      <x v="1"/>
      <x v="17"/>
      <x v="6"/>
      <x v="65"/>
    </i>
    <i t="blank" r="9">
      <x v="3"/>
    </i>
    <i r="5">
      <x v="1"/>
      <x v="3"/>
    </i>
    <i r="7">
      <x/>
    </i>
    <i r="8">
      <x/>
      <x v="1"/>
    </i>
    <i r="10">
      <x/>
      <x/>
      <x/>
      <x v="6"/>
      <x v="66"/>
    </i>
    <i r="10">
      <x v="2"/>
      <x v="1"/>
      <x v="1"/>
      <x v="6"/>
      <x v="66"/>
    </i>
    <i r="10">
      <x v="21"/>
      <x v="1"/>
      <x v="2"/>
      <x v="6"/>
      <x v="66"/>
    </i>
    <i t="blank" r="9">
      <x v="1"/>
    </i>
    <i r="8">
      <x v="1"/>
      <x/>
    </i>
    <i r="10">
      <x v="23"/>
      <x/>
      <x v="55"/>
      <x v="7"/>
      <x v="67"/>
    </i>
    <i r="14">
      <x v="68"/>
    </i>
    <i r="10">
      <x v="24"/>
      <x v="1"/>
      <x v="3"/>
      <x v="6"/>
      <x v="69"/>
    </i>
    <i r="10">
      <x v="28"/>
      <x/>
      <x v="9"/>
      <x v="6"/>
      <x v="70"/>
    </i>
    <i r="10">
      <x v="32"/>
      <x v="1"/>
      <x v="54"/>
      <x v="6"/>
      <x v="70"/>
    </i>
    <i r="10">
      <x v="33"/>
      <x v="1"/>
      <x v="4"/>
      <x v="6"/>
      <x v="66"/>
    </i>
    <i t="blank" r="9">
      <x/>
    </i>
    <i r="8">
      <x v="2"/>
      <x v="2"/>
    </i>
    <i r="10">
      <x v="34"/>
      <x/>
      <x v="50"/>
      <x v="6"/>
      <x v="71"/>
    </i>
    <i r="10">
      <x v="35"/>
      <x/>
      <x v="5"/>
      <x v="6"/>
      <x v="69"/>
    </i>
    <i r="10">
      <x v="37"/>
      <x v="1"/>
      <x v="10"/>
      <x v="6"/>
      <x v="72"/>
    </i>
    <i r="10">
      <x v="40"/>
      <x/>
      <x v="51"/>
      <x v="6"/>
      <x v="73"/>
    </i>
    <i r="10">
      <x v="45"/>
      <x v="1"/>
      <x v="52"/>
      <x v="6"/>
      <x v="71"/>
    </i>
    <i r="10">
      <x v="46"/>
      <x v="1"/>
      <x v="53"/>
      <x v="6"/>
      <x v="73"/>
    </i>
    <i t="blank" r="9">
      <x v="2"/>
    </i>
    <i r="8">
      <x v="3"/>
      <x v="3"/>
    </i>
    <i r="10">
      <x v="49"/>
      <x/>
      <x v="18"/>
      <x v="6"/>
      <x v="20"/>
    </i>
    <i r="10">
      <x v="50"/>
      <x v="1"/>
      <x v="13"/>
      <x v="6"/>
      <x v="20"/>
    </i>
    <i r="10">
      <x v="57"/>
      <x v="1"/>
      <x v="15"/>
      <x v="6"/>
      <x v="20"/>
    </i>
    <i r="10">
      <x v="71"/>
      <x v="1"/>
      <x v="17"/>
      <x v="6"/>
      <x v="20"/>
    </i>
    <i t="blank" r="9">
      <x v="3"/>
    </i>
    <i r="4">
      <x v="3"/>
      <x/>
      <x v="4"/>
    </i>
    <i r="7">
      <x/>
    </i>
    <i r="8">
      <x/>
      <x v="1"/>
    </i>
    <i r="10">
      <x/>
      <x/>
      <x/>
      <x v="6"/>
      <x v="74"/>
    </i>
    <i r="10">
      <x v="1"/>
      <x/>
      <x v="19"/>
      <x v="6"/>
      <x v="75"/>
    </i>
    <i r="10">
      <x v="2"/>
      <x v="1"/>
      <x v="1"/>
      <x v="6"/>
      <x v="76"/>
    </i>
    <i r="10">
      <x v="11"/>
      <x/>
      <x v="21"/>
      <x v="6"/>
      <x v="77"/>
    </i>
    <i r="10">
      <x v="12"/>
      <x/>
      <x v="57"/>
      <x v="6"/>
      <x v="78"/>
    </i>
    <i r="10">
      <x v="21"/>
      <x v="1"/>
      <x v="2"/>
      <x v="6"/>
      <x v="76"/>
    </i>
    <i t="blank" r="9">
      <x v="1"/>
    </i>
    <i r="8">
      <x v="1"/>
      <x/>
    </i>
    <i r="10">
      <x v="22"/>
      <x/>
      <x v="37"/>
      <x v="6"/>
      <x v="79"/>
    </i>
    <i r="10">
      <x v="24"/>
      <x v="1"/>
      <x v="3"/>
      <x v="6"/>
      <x v="79"/>
    </i>
    <i r="10">
      <x v="25"/>
      <x/>
      <x v="63"/>
      <x v="6"/>
      <x v="80"/>
    </i>
    <i r="10">
      <x v="26"/>
      <x/>
      <x v="58"/>
      <x v="7"/>
      <x v="5"/>
    </i>
    <i r="14">
      <x v="6"/>
    </i>
    <i r="14">
      <x v="81"/>
    </i>
    <i r="14">
      <x v="82"/>
    </i>
    <i r="14">
      <x v="83"/>
    </i>
    <i r="10">
      <x v="27"/>
      <x v="1"/>
      <x v="59"/>
      <x v="6"/>
      <x v="19"/>
    </i>
    <i r="10">
      <x v="31"/>
      <x/>
      <x v="20"/>
      <x v="6"/>
      <x v="84"/>
    </i>
    <i r="10">
      <x v="32"/>
      <x v="1"/>
      <x v="54"/>
      <x v="6"/>
      <x v="84"/>
    </i>
    <i r="10">
      <x v="33"/>
      <x v="1"/>
      <x v="4"/>
      <x v="6"/>
      <x v="76"/>
    </i>
    <i t="blank" r="9">
      <x/>
    </i>
    <i r="8">
      <x v="2"/>
      <x v="2"/>
    </i>
    <i r="10">
      <x v="34"/>
      <x/>
      <x v="50"/>
      <x v="6"/>
      <x v="85"/>
    </i>
    <i r="10">
      <x v="36"/>
      <x/>
      <x v="64"/>
      <x v="6"/>
      <x v="86"/>
    </i>
    <i r="10">
      <x v="37"/>
      <x v="1"/>
      <x v="10"/>
      <x v="6"/>
      <x v="87"/>
    </i>
    <i r="10">
      <x v="39"/>
      <x/>
      <x v="65"/>
      <x v="6"/>
      <x v="88"/>
    </i>
    <i r="10">
      <x v="40"/>
      <x/>
      <x v="51"/>
      <x v="6"/>
      <x v="89"/>
    </i>
    <i r="10">
      <x v="41"/>
      <x/>
      <x v="36"/>
      <x v="6"/>
      <x v="90"/>
    </i>
    <i r="10">
      <x v="43"/>
      <x/>
      <x v="66"/>
      <x v="6"/>
      <x v="77"/>
    </i>
    <i r="10">
      <x v="44"/>
      <x/>
      <x v="29"/>
      <x v="6"/>
      <x v="91"/>
    </i>
    <i r="10">
      <x v="45"/>
      <x v="1"/>
      <x v="52"/>
      <x v="6"/>
      <x v="92"/>
    </i>
    <i r="10">
      <x v="46"/>
      <x v="1"/>
      <x v="53"/>
      <x v="6"/>
      <x v="93"/>
    </i>
    <i t="blank" r="9">
      <x v="2"/>
    </i>
    <i r="8">
      <x v="3"/>
      <x v="3"/>
    </i>
    <i r="10">
      <x v="49"/>
      <x/>
      <x v="18"/>
      <x v="6"/>
      <x v="94"/>
    </i>
    <i r="10">
      <x v="50"/>
      <x v="1"/>
      <x v="13"/>
      <x v="6"/>
      <x v="94"/>
    </i>
    <i r="10">
      <x v="51"/>
      <x/>
      <x v="60"/>
      <x v="6"/>
      <x v="78"/>
    </i>
    <i r="10">
      <x v="52"/>
      <x v="1"/>
      <x v="23"/>
      <x v="6"/>
      <x v="78"/>
    </i>
    <i r="10">
      <x v="54"/>
      <x/>
      <x v="67"/>
      <x v="6"/>
      <x v="77"/>
    </i>
    <i r="10">
      <x v="55"/>
      <x v="1"/>
      <x v="62"/>
      <x v="6"/>
      <x v="77"/>
    </i>
    <i r="10">
      <x v="57"/>
      <x v="1"/>
      <x v="15"/>
      <x v="6"/>
      <x v="95"/>
    </i>
    <i r="10">
      <x v="71"/>
      <x v="1"/>
      <x v="17"/>
      <x v="6"/>
      <x v="95"/>
    </i>
    <i t="blank" r="9">
      <x v="3"/>
    </i>
    <i r="5">
      <x v="3"/>
      <x v="5"/>
    </i>
    <i r="7">
      <x/>
    </i>
    <i r="8">
      <x/>
      <x v="1"/>
    </i>
    <i r="10">
      <x/>
      <x/>
      <x/>
      <x v="6"/>
      <x v="96"/>
    </i>
    <i r="10">
      <x v="1"/>
      <x/>
      <x v="19"/>
      <x v="6"/>
      <x v="13"/>
    </i>
    <i r="10">
      <x v="2"/>
      <x v="1"/>
      <x v="1"/>
      <x v="6"/>
      <x v="97"/>
    </i>
    <i r="10">
      <x v="21"/>
      <x v="1"/>
      <x v="2"/>
      <x v="6"/>
      <x v="97"/>
    </i>
    <i t="blank" r="9">
      <x v="1"/>
    </i>
    <i r="8">
      <x v="1"/>
      <x/>
    </i>
    <i r="10">
      <x v="31"/>
      <x/>
      <x v="20"/>
      <x v="6"/>
      <x v="97"/>
    </i>
    <i r="10">
      <x v="32"/>
      <x v="1"/>
      <x v="54"/>
      <x v="6"/>
      <x v="97"/>
    </i>
    <i r="10">
      <x v="33"/>
      <x v="1"/>
      <x v="4"/>
      <x v="6"/>
      <x v="97"/>
    </i>
    <i t="blank" r="9">
      <x/>
    </i>
    <i r="8">
      <x v="2"/>
      <x v="2"/>
    </i>
    <i r="10">
      <x v="34"/>
      <x/>
      <x v="50"/>
      <x v="6"/>
      <x v="98"/>
    </i>
    <i r="10">
      <x v="37"/>
      <x v="1"/>
      <x v="10"/>
      <x v="6"/>
      <x v="99"/>
    </i>
    <i r="10">
      <x v="39"/>
      <x/>
      <x v="65"/>
      <x v="6"/>
      <x v="100"/>
    </i>
    <i r="10">
      <x v="40"/>
      <x/>
      <x v="51"/>
      <x v="6"/>
      <x v="101"/>
    </i>
    <i r="10">
      <x v="41"/>
      <x/>
      <x v="36"/>
      <x v="6"/>
      <x v="102"/>
    </i>
    <i r="10">
      <x v="44"/>
      <x/>
      <x v="29"/>
      <x v="6"/>
      <x v="102"/>
    </i>
    <i r="10">
      <x v="45"/>
      <x v="1"/>
      <x v="52"/>
      <x v="6"/>
      <x v="103"/>
    </i>
    <i r="10">
      <x v="46"/>
      <x v="1"/>
      <x v="53"/>
      <x v="6"/>
      <x v="11"/>
    </i>
    <i t="blank" r="9">
      <x v="2"/>
    </i>
    <i r="8">
      <x v="3"/>
      <x v="3"/>
    </i>
    <i r="10">
      <x v="49"/>
      <x/>
      <x v="18"/>
      <x v="6"/>
      <x v="104"/>
    </i>
    <i r="10">
      <x v="50"/>
      <x v="1"/>
      <x v="13"/>
      <x v="6"/>
      <x v="104"/>
    </i>
    <i r="10">
      <x v="57"/>
      <x v="1"/>
      <x v="15"/>
      <x v="6"/>
      <x v="104"/>
    </i>
    <i r="10">
      <x v="71"/>
      <x v="1"/>
      <x v="17"/>
      <x v="6"/>
      <x v="104"/>
    </i>
    <i t="blank" r="9">
      <x v="3"/>
    </i>
    <i r="4">
      <x v="4"/>
      <x/>
      <x v="6"/>
    </i>
    <i r="7">
      <x/>
    </i>
    <i r="8">
      <x/>
      <x v="1"/>
    </i>
    <i r="10">
      <x/>
      <x/>
      <x/>
      <x v="6"/>
      <x v="105"/>
    </i>
    <i r="10">
      <x v="2"/>
      <x v="1"/>
      <x v="1"/>
      <x v="6"/>
      <x v="105"/>
    </i>
    <i r="10">
      <x v="11"/>
      <x/>
      <x v="21"/>
      <x v="6"/>
      <x v="106"/>
    </i>
    <i r="10">
      <x v="12"/>
      <x/>
      <x v="57"/>
      <x v="6"/>
      <x v="107"/>
    </i>
    <i r="10">
      <x v="21"/>
      <x v="1"/>
      <x v="2"/>
      <x v="6"/>
      <x v="105"/>
    </i>
    <i t="blank" r="9">
      <x v="1"/>
    </i>
    <i r="8">
      <x v="1"/>
      <x/>
    </i>
    <i r="10">
      <x v="22"/>
      <x/>
      <x v="37"/>
      <x v="6"/>
      <x v="49"/>
    </i>
    <i r="10">
      <x v="23"/>
      <x/>
      <x v="55"/>
      <x v="7"/>
      <x v="108"/>
    </i>
    <i r="10">
      <x v="24"/>
      <x v="1"/>
      <x v="3"/>
      <x v="6"/>
      <x v="109"/>
    </i>
    <i r="10">
      <x v="26"/>
      <x/>
      <x v="58"/>
      <x v="7"/>
      <x v="2"/>
    </i>
    <i r="14">
      <x v="110"/>
    </i>
    <i r="14">
      <x v="111"/>
    </i>
    <i r="14">
      <x v="112"/>
    </i>
    <i r="10">
      <x v="27"/>
      <x v="1"/>
      <x v="59"/>
      <x v="6"/>
      <x v="1"/>
    </i>
    <i r="10">
      <x v="31"/>
      <x/>
      <x v="20"/>
      <x v="6"/>
      <x v="113"/>
    </i>
    <i r="10">
      <x v="32"/>
      <x v="1"/>
      <x v="54"/>
      <x v="6"/>
      <x v="113"/>
    </i>
    <i r="10">
      <x v="33"/>
      <x v="1"/>
      <x v="4"/>
      <x v="6"/>
      <x v="105"/>
    </i>
    <i t="blank" r="9">
      <x/>
    </i>
    <i r="8">
      <x v="2"/>
      <x v="2"/>
    </i>
    <i r="10">
      <x v="34"/>
      <x/>
      <x v="50"/>
      <x v="6"/>
      <x v="114"/>
    </i>
    <i r="10">
      <x v="36"/>
      <x/>
      <x v="64"/>
      <x v="6"/>
      <x v="115"/>
    </i>
    <i r="10">
      <x v="37"/>
      <x v="1"/>
      <x v="10"/>
      <x v="6"/>
      <x v="24"/>
    </i>
    <i r="10">
      <x v="40"/>
      <x/>
      <x v="51"/>
      <x v="6"/>
      <x v="116"/>
    </i>
    <i r="10">
      <x v="41"/>
      <x/>
      <x v="36"/>
      <x v="6"/>
      <x v="117"/>
    </i>
    <i r="10">
      <x v="43"/>
      <x/>
      <x v="66"/>
      <x v="6"/>
      <x v="106"/>
    </i>
    <i r="10">
      <x v="44"/>
      <x/>
      <x v="29"/>
      <x v="6"/>
      <x v="118"/>
    </i>
    <i r="10">
      <x v="45"/>
      <x v="1"/>
      <x v="52"/>
      <x v="6"/>
      <x v="119"/>
    </i>
    <i r="10">
      <x v="46"/>
      <x v="1"/>
      <x v="53"/>
      <x v="6"/>
      <x v="120"/>
    </i>
    <i t="blank" r="9">
      <x v="2"/>
    </i>
    <i r="8">
      <x v="3"/>
      <x v="3"/>
    </i>
    <i r="10">
      <x v="49"/>
      <x/>
      <x v="18"/>
      <x v="6"/>
      <x v="25"/>
    </i>
    <i r="10">
      <x v="50"/>
      <x v="1"/>
      <x v="13"/>
      <x v="6"/>
      <x v="25"/>
    </i>
    <i r="10">
      <x v="51"/>
      <x/>
      <x v="60"/>
      <x v="6"/>
      <x v="107"/>
    </i>
    <i r="10">
      <x v="52"/>
      <x v="1"/>
      <x v="23"/>
      <x v="6"/>
      <x v="107"/>
    </i>
    <i r="10">
      <x v="54"/>
      <x/>
      <x v="67"/>
      <x v="6"/>
      <x v="106"/>
    </i>
    <i r="10">
      <x v="55"/>
      <x v="1"/>
      <x v="62"/>
      <x v="6"/>
      <x v="106"/>
    </i>
    <i r="10">
      <x v="57"/>
      <x v="1"/>
      <x v="15"/>
      <x v="6"/>
      <x v="121"/>
    </i>
    <i r="10">
      <x v="71"/>
      <x v="1"/>
      <x v="17"/>
      <x v="6"/>
      <x v="121"/>
    </i>
    <i t="blank" r="9">
      <x v="3"/>
    </i>
    <i r="4">
      <x v="5"/>
      <x/>
      <x v="7"/>
    </i>
    <i r="7">
      <x/>
    </i>
    <i r="8">
      <x/>
      <x v="1"/>
    </i>
    <i r="10">
      <x/>
      <x/>
      <x/>
      <x v="6"/>
      <x v="15"/>
    </i>
    <i r="10">
      <x v="2"/>
      <x v="1"/>
      <x v="1"/>
      <x v="6"/>
      <x v="15"/>
    </i>
    <i r="10">
      <x v="21"/>
      <x v="1"/>
      <x v="2"/>
      <x v="6"/>
      <x v="15"/>
    </i>
    <i t="blank" r="9">
      <x v="1"/>
    </i>
    <i r="8">
      <x v="1"/>
      <x/>
    </i>
    <i r="10">
      <x v="22"/>
      <x/>
      <x v="37"/>
      <x v="6"/>
      <x v="2"/>
    </i>
    <i r="10">
      <x v="24"/>
      <x v="1"/>
      <x v="3"/>
      <x v="6"/>
      <x v="2"/>
    </i>
    <i r="10">
      <x v="31"/>
      <x/>
      <x v="20"/>
      <x v="6"/>
      <x v="122"/>
    </i>
    <i r="10">
      <x v="32"/>
      <x v="1"/>
      <x v="54"/>
      <x v="6"/>
      <x v="122"/>
    </i>
    <i r="10">
      <x v="33"/>
      <x v="1"/>
      <x v="4"/>
      <x v="6"/>
      <x v="15"/>
    </i>
    <i t="blank" r="9">
      <x/>
    </i>
    <i r="8">
      <x v="2"/>
      <x v="2"/>
    </i>
    <i r="10">
      <x v="34"/>
      <x/>
      <x v="50"/>
      <x v="6"/>
      <x v="123"/>
    </i>
    <i r="10">
      <x v="36"/>
      <x/>
      <x v="64"/>
      <x v="6"/>
      <x v="2"/>
    </i>
    <i r="10">
      <x v="37"/>
      <x v="1"/>
      <x v="10"/>
      <x v="6"/>
      <x v="124"/>
    </i>
    <i r="10">
      <x v="40"/>
      <x/>
      <x v="51"/>
      <x v="6"/>
      <x v="125"/>
    </i>
    <i r="10">
      <x v="41"/>
      <x/>
      <x v="36"/>
      <x v="6"/>
      <x v="126"/>
    </i>
    <i r="10">
      <x v="44"/>
      <x/>
      <x v="29"/>
      <x v="6"/>
      <x v="126"/>
    </i>
    <i r="10">
      <x v="45"/>
      <x v="1"/>
      <x v="52"/>
      <x v="6"/>
      <x v="127"/>
    </i>
    <i r="10">
      <x v="46"/>
      <x v="1"/>
      <x v="53"/>
      <x v="6"/>
      <x v="128"/>
    </i>
    <i t="blank" r="9">
      <x v="2"/>
    </i>
    <i r="8">
      <x v="3"/>
      <x v="3"/>
    </i>
    <i r="10">
      <x v="49"/>
      <x/>
      <x v="18"/>
      <x v="6"/>
      <x v="129"/>
    </i>
    <i r="10">
      <x v="50"/>
      <x v="1"/>
      <x v="13"/>
      <x v="6"/>
      <x v="129"/>
    </i>
    <i r="10">
      <x v="57"/>
      <x v="1"/>
      <x v="15"/>
      <x v="6"/>
      <x v="129"/>
    </i>
    <i r="10">
      <x v="71"/>
      <x v="1"/>
      <x v="17"/>
      <x v="6"/>
      <x v="129"/>
    </i>
    <i t="blank" r="9">
      <x v="3"/>
    </i>
    <i r="4">
      <x v="6"/>
      <x/>
      <x v="8"/>
    </i>
    <i r="7">
      <x/>
    </i>
    <i r="8">
      <x/>
      <x v="1"/>
    </i>
    <i r="10">
      <x/>
      <x/>
      <x/>
      <x v="6"/>
      <x v="130"/>
    </i>
    <i r="10">
      <x v="2"/>
      <x v="1"/>
      <x v="1"/>
      <x v="6"/>
      <x v="130"/>
    </i>
    <i r="10">
      <x v="11"/>
      <x/>
      <x v="21"/>
      <x v="6"/>
      <x v="131"/>
    </i>
    <i r="10">
      <x v="15"/>
      <x v="1"/>
      <x v="22"/>
      <x v="6"/>
      <x v="131"/>
    </i>
    <i r="10">
      <x v="20"/>
      <x v="1"/>
      <x v="8"/>
      <x v="6"/>
      <x v="131"/>
    </i>
    <i r="10">
      <x v="21"/>
      <x v="1"/>
      <x v="2"/>
      <x v="6"/>
      <x v="132"/>
    </i>
    <i t="blank" r="9">
      <x v="1"/>
    </i>
    <i r="8">
      <x v="1"/>
      <x/>
    </i>
    <i r="10">
      <x v="22"/>
      <x/>
      <x v="37"/>
      <x v="6"/>
      <x v="131"/>
    </i>
    <i r="10">
      <x v="24"/>
      <x v="1"/>
      <x v="3"/>
      <x v="6"/>
      <x v="131"/>
    </i>
    <i r="10">
      <x v="31"/>
      <x/>
      <x v="20"/>
      <x v="6"/>
      <x v="130"/>
    </i>
    <i r="10">
      <x v="32"/>
      <x v="1"/>
      <x v="54"/>
      <x v="6"/>
      <x v="130"/>
    </i>
    <i r="10">
      <x v="33"/>
      <x v="1"/>
      <x v="4"/>
      <x v="6"/>
      <x v="132"/>
    </i>
    <i t="blank" r="9">
      <x/>
    </i>
    <i r="8">
      <x v="2"/>
      <x v="2"/>
    </i>
    <i r="10">
      <x v="34"/>
      <x/>
      <x v="50"/>
      <x v="6"/>
      <x v="133"/>
    </i>
    <i r="10">
      <x v="36"/>
      <x/>
      <x v="64"/>
      <x v="6"/>
      <x v="131"/>
    </i>
    <i r="10">
      <x v="40"/>
      <x/>
      <x v="51"/>
      <x v="6"/>
      <x v="134"/>
    </i>
    <i r="10">
      <x v="41"/>
      <x/>
      <x v="36"/>
      <x v="6"/>
      <x v="135"/>
    </i>
    <i r="10">
      <x v="44"/>
      <x/>
      <x v="29"/>
      <x v="6"/>
      <x v="135"/>
    </i>
    <i r="10">
      <x v="45"/>
      <x v="1"/>
      <x v="52"/>
      <x v="6"/>
      <x v="136"/>
    </i>
    <i r="10">
      <x v="46"/>
      <x v="1"/>
      <x v="53"/>
      <x v="6"/>
      <x v="137"/>
    </i>
    <i t="blank" r="9">
      <x v="2"/>
    </i>
    <i r="8">
      <x v="3"/>
      <x v="3"/>
    </i>
    <i r="10">
      <x v="47"/>
      <x v="1"/>
      <x v="11"/>
      <x v="6"/>
      <x v="131"/>
    </i>
    <i r="10">
      <x v="51"/>
      <x/>
      <x v="60"/>
      <x v="6"/>
      <x v="138"/>
    </i>
    <i r="10">
      <x v="52"/>
      <x v="1"/>
      <x v="23"/>
      <x v="6"/>
      <x v="138"/>
    </i>
    <i r="10">
      <x v="57"/>
      <x v="1"/>
      <x v="15"/>
      <x v="6"/>
      <x v="138"/>
    </i>
    <i r="10">
      <x v="71"/>
      <x v="1"/>
      <x v="17"/>
      <x v="6"/>
      <x v="138"/>
    </i>
    <i t="blank" r="9">
      <x v="3"/>
    </i>
    <i r="4">
      <x v="7"/>
      <x/>
      <x v="9"/>
    </i>
    <i r="7">
      <x/>
    </i>
    <i r="8">
      <x/>
      <x v="1"/>
    </i>
    <i r="10">
      <x/>
      <x/>
      <x/>
      <x v="6"/>
      <x v="139"/>
    </i>
    <i r="10">
      <x v="2"/>
      <x v="1"/>
      <x v="1"/>
      <x v="6"/>
      <x v="139"/>
    </i>
    <i r="10">
      <x v="21"/>
      <x v="1"/>
      <x v="2"/>
      <x v="6"/>
      <x v="139"/>
    </i>
    <i t="blank" r="9">
      <x v="1"/>
    </i>
    <i r="8">
      <x v="1"/>
      <x/>
    </i>
    <i r="10">
      <x v="31"/>
      <x/>
      <x v="20"/>
      <x v="6"/>
      <x v="139"/>
    </i>
    <i r="10">
      <x v="32"/>
      <x v="1"/>
      <x v="54"/>
      <x v="6"/>
      <x v="139"/>
    </i>
    <i r="10">
      <x v="33"/>
      <x v="1"/>
      <x v="4"/>
      <x v="6"/>
      <x v="139"/>
    </i>
    <i t="blank" r="9">
      <x/>
    </i>
    <i r="8">
      <x v="2"/>
      <x v="2"/>
    </i>
    <i r="10">
      <x v="34"/>
      <x/>
      <x v="50"/>
      <x v="6"/>
      <x v="140"/>
    </i>
    <i r="10">
      <x v="37"/>
      <x v="1"/>
      <x v="10"/>
      <x v="6"/>
      <x v="141"/>
    </i>
    <i r="10">
      <x v="40"/>
      <x/>
      <x v="51"/>
      <x v="6"/>
      <x v="142"/>
    </i>
    <i r="10">
      <x v="41"/>
      <x/>
      <x v="36"/>
      <x v="6"/>
      <x v="143"/>
    </i>
    <i r="10">
      <x v="44"/>
      <x/>
      <x v="29"/>
      <x v="6"/>
      <x v="143"/>
    </i>
    <i r="10">
      <x v="45"/>
      <x v="1"/>
      <x v="52"/>
      <x v="6"/>
      <x v="144"/>
    </i>
    <i r="10">
      <x v="46"/>
      <x v="1"/>
      <x v="53"/>
      <x v="6"/>
      <x v="145"/>
    </i>
    <i t="blank" r="9">
      <x v="2"/>
    </i>
    <i r="8">
      <x v="3"/>
      <x v="3"/>
    </i>
    <i r="10">
      <x v="49"/>
      <x/>
      <x v="18"/>
      <x v="6"/>
      <x v="146"/>
    </i>
    <i r="10">
      <x v="50"/>
      <x v="1"/>
      <x v="13"/>
      <x v="6"/>
      <x v="146"/>
    </i>
    <i r="10">
      <x v="57"/>
      <x v="1"/>
      <x v="15"/>
      <x v="6"/>
      <x v="146"/>
    </i>
    <i r="10">
      <x v="71"/>
      <x v="1"/>
      <x v="17"/>
      <x v="6"/>
      <x v="146"/>
    </i>
    <i t="blank" r="9">
      <x v="3"/>
    </i>
    <i r="5">
      <x v="4"/>
      <x v="10"/>
    </i>
    <i r="7">
      <x/>
    </i>
    <i r="8">
      <x/>
      <x v="1"/>
    </i>
    <i r="10">
      <x/>
      <x/>
      <x/>
      <x v="6"/>
      <x v="147"/>
    </i>
    <i r="10">
      <x v="2"/>
      <x v="1"/>
      <x v="1"/>
      <x v="6"/>
      <x v="147"/>
    </i>
    <i r="10">
      <x v="21"/>
      <x v="1"/>
      <x v="2"/>
      <x v="6"/>
      <x v="147"/>
    </i>
    <i t="blank" r="9">
      <x v="1"/>
    </i>
    <i r="8">
      <x v="1"/>
      <x/>
    </i>
    <i r="10">
      <x v="31"/>
      <x/>
      <x v="20"/>
      <x v="6"/>
      <x v="147"/>
    </i>
    <i r="10">
      <x v="32"/>
      <x v="1"/>
      <x v="54"/>
      <x v="6"/>
      <x v="147"/>
    </i>
    <i r="10">
      <x v="33"/>
      <x v="1"/>
      <x v="4"/>
      <x v="6"/>
      <x v="147"/>
    </i>
    <i t="blank" r="9">
      <x/>
    </i>
    <i r="8">
      <x v="2"/>
      <x v="2"/>
    </i>
    <i r="10">
      <x v="34"/>
      <x/>
      <x v="50"/>
      <x v="6"/>
      <x v="148"/>
    </i>
    <i r="10">
      <x v="40"/>
      <x/>
      <x v="51"/>
      <x v="6"/>
      <x v="148"/>
    </i>
    <i r="10">
      <x v="45"/>
      <x v="1"/>
      <x v="52"/>
      <x v="6"/>
      <x v="148"/>
    </i>
    <i r="10">
      <x v="46"/>
      <x v="1"/>
      <x v="53"/>
      <x v="6"/>
      <x v="148"/>
    </i>
    <i t="blank" r="9">
      <x v="2"/>
    </i>
    <i r="5">
      <x v="5"/>
      <x v="11"/>
    </i>
    <i r="7">
      <x/>
    </i>
    <i r="8">
      <x/>
      <x v="1"/>
    </i>
    <i r="10">
      <x/>
      <x/>
      <x/>
      <x v="6"/>
      <x v="14"/>
    </i>
    <i r="10">
      <x v="2"/>
      <x v="1"/>
      <x v="1"/>
      <x v="6"/>
      <x v="14"/>
    </i>
    <i r="10">
      <x v="21"/>
      <x v="1"/>
      <x v="2"/>
      <x v="6"/>
      <x v="14"/>
    </i>
    <i t="blank" r="9">
      <x v="1"/>
    </i>
    <i r="8">
      <x v="1"/>
      <x/>
    </i>
    <i r="10">
      <x v="31"/>
      <x/>
      <x v="20"/>
      <x v="6"/>
      <x v="14"/>
    </i>
    <i r="10">
      <x v="32"/>
      <x v="1"/>
      <x v="54"/>
      <x v="6"/>
      <x v="14"/>
    </i>
    <i r="10">
      <x v="33"/>
      <x v="1"/>
      <x v="4"/>
      <x v="6"/>
      <x v="14"/>
    </i>
    <i t="blank" r="9">
      <x/>
    </i>
    <i r="3">
      <x v="5"/>
      <x/>
      <x/>
      <x v="12"/>
    </i>
    <i r="7">
      <x v="1"/>
    </i>
    <i r="8">
      <x/>
      <x v="1"/>
    </i>
    <i r="10">
      <x/>
      <x/>
      <x/>
      <x v="6"/>
      <x v="149"/>
    </i>
    <i r="10">
      <x v="2"/>
      <x v="1"/>
      <x v="1"/>
      <x v="6"/>
      <x v="149"/>
    </i>
    <i r="10">
      <x v="11"/>
      <x/>
      <x v="21"/>
      <x v="6"/>
      <x v="18"/>
    </i>
    <i r="10">
      <x v="15"/>
      <x v="1"/>
      <x v="22"/>
      <x v="6"/>
      <x v="18"/>
    </i>
    <i r="10">
      <x v="20"/>
      <x v="1"/>
      <x v="8"/>
      <x v="6"/>
      <x v="18"/>
    </i>
    <i r="10">
      <x v="21"/>
      <x v="1"/>
      <x v="2"/>
      <x v="6"/>
      <x v="150"/>
    </i>
    <i t="blank" r="9">
      <x v="1"/>
    </i>
    <i r="8">
      <x v="1"/>
      <x/>
    </i>
    <i r="10">
      <x v="26"/>
      <x/>
      <x v="58"/>
      <x/>
      <x v="151"/>
    </i>
    <i r="13">
      <x v="8"/>
      <x v="152"/>
    </i>
    <i r="10">
      <x v="27"/>
      <x v="1"/>
      <x v="59"/>
      <x v="6"/>
      <x v="153"/>
    </i>
    <i r="10">
      <x v="28"/>
      <x/>
      <x v="9"/>
      <x v="6"/>
      <x v="154"/>
    </i>
    <i r="10">
      <x v="31"/>
      <x/>
      <x v="20"/>
      <x v="6"/>
      <x v="155"/>
    </i>
    <i r="10">
      <x v="32"/>
      <x v="1"/>
      <x v="54"/>
      <x v="6"/>
      <x v="156"/>
    </i>
    <i r="10">
      <x v="33"/>
      <x v="1"/>
      <x v="4"/>
      <x v="6"/>
      <x v="150"/>
    </i>
    <i t="blank" r="9">
      <x/>
    </i>
    <i r="8">
      <x v="2"/>
      <x v="2"/>
    </i>
    <i r="10">
      <x v="34"/>
      <x/>
      <x v="50"/>
      <x v="6"/>
      <x v="157"/>
    </i>
    <i r="10">
      <x v="35"/>
      <x/>
      <x v="5"/>
      <x v="6"/>
      <x v="153"/>
    </i>
    <i r="10">
      <x v="37"/>
      <x v="1"/>
      <x v="10"/>
      <x v="6"/>
      <x v="158"/>
    </i>
    <i r="10">
      <x v="40"/>
      <x/>
      <x v="51"/>
      <x v="6"/>
      <x v="159"/>
    </i>
    <i r="10">
      <x v="45"/>
      <x v="1"/>
      <x v="52"/>
      <x v="6"/>
      <x v="157"/>
    </i>
    <i r="10">
      <x v="46"/>
      <x v="1"/>
      <x v="53"/>
      <x v="6"/>
      <x v="159"/>
    </i>
    <i t="blank" r="9">
      <x v="2"/>
    </i>
    <i r="8">
      <x v="3"/>
      <x v="3"/>
    </i>
    <i r="10">
      <x v="47"/>
      <x v="1"/>
      <x v="11"/>
      <x v="6"/>
      <x v="18"/>
    </i>
    <i r="10">
      <x v="49"/>
      <x/>
      <x v="18"/>
      <x v="6"/>
      <x v="160"/>
    </i>
    <i r="10">
      <x v="50"/>
      <x v="1"/>
      <x v="13"/>
      <x v="6"/>
      <x v="160"/>
    </i>
    <i r="10">
      <x v="51"/>
      <x/>
      <x v="60"/>
      <x v="6"/>
      <x v="17"/>
    </i>
    <i r="10">
      <x v="52"/>
      <x v="1"/>
      <x v="23"/>
      <x v="6"/>
      <x v="17"/>
    </i>
    <i r="10">
      <x v="57"/>
      <x v="1"/>
      <x v="15"/>
      <x v="6"/>
      <x v="161"/>
    </i>
    <i r="10">
      <x v="71"/>
      <x v="1"/>
      <x v="17"/>
      <x v="6"/>
      <x v="161"/>
    </i>
    <i t="blank" r="9">
      <x v="3"/>
    </i>
    <i r="2">
      <x v="1"/>
    </i>
    <i r="3">
      <x/>
      <x v="2"/>
      <x/>
      <x v="13"/>
    </i>
    <i r="7">
      <x v="1"/>
    </i>
    <i r="8">
      <x/>
      <x v="1"/>
    </i>
    <i r="10">
      <x v="3"/>
      <x/>
      <x v="6"/>
      <x v="6"/>
      <x v="162"/>
    </i>
    <i r="10">
      <x v="5"/>
      <x v="1"/>
      <x v="7"/>
      <x v="6"/>
      <x v="162"/>
    </i>
    <i r="10">
      <x v="11"/>
      <x/>
      <x v="21"/>
      <x v="6"/>
      <x v="163"/>
    </i>
    <i r="10">
      <x v="14"/>
      <x/>
      <x v="39"/>
      <x v="6"/>
      <x v="164"/>
    </i>
    <i r="10">
      <x v="15"/>
      <x v="1"/>
      <x v="22"/>
      <x v="6"/>
      <x v="165"/>
    </i>
    <i r="10">
      <x v="20"/>
      <x v="1"/>
      <x v="8"/>
      <x v="6"/>
      <x v="166"/>
    </i>
    <i r="10">
      <x v="21"/>
      <x v="1"/>
      <x v="2"/>
      <x v="6"/>
      <x v="166"/>
    </i>
    <i t="blank" r="9">
      <x v="1"/>
    </i>
    <i r="8">
      <x v="1"/>
      <x/>
    </i>
    <i r="10">
      <x v="22"/>
      <x/>
      <x v="37"/>
      <x v="6"/>
      <x v="167"/>
    </i>
    <i r="10">
      <x v="24"/>
      <x v="1"/>
      <x v="3"/>
      <x v="6"/>
      <x v="167"/>
    </i>
    <i r="10">
      <x v="28"/>
      <x/>
      <x v="9"/>
      <x v="6"/>
      <x v="168"/>
    </i>
    <i r="10">
      <x v="29"/>
      <x/>
      <x v="38"/>
      <x v="6"/>
      <x v="169"/>
    </i>
    <i r="10">
      <x v="32"/>
      <x v="1"/>
      <x v="54"/>
      <x v="6"/>
      <x v="22"/>
    </i>
    <i r="10">
      <x v="33"/>
      <x v="1"/>
      <x v="4"/>
      <x v="6"/>
      <x v="166"/>
    </i>
    <i t="blank" r="9">
      <x/>
    </i>
    <i r="8">
      <x v="2"/>
      <x v="2"/>
    </i>
    <i r="10">
      <x v="35"/>
      <x/>
      <x v="5"/>
      <x v="6"/>
      <x v="167"/>
    </i>
    <i r="10">
      <x v="37"/>
      <x v="1"/>
      <x v="10"/>
      <x v="6"/>
      <x v="170"/>
    </i>
    <i r="10">
      <x v="40"/>
      <x/>
      <x v="51"/>
      <x v="6"/>
      <x v="171"/>
    </i>
    <i r="10">
      <x v="46"/>
      <x v="1"/>
      <x v="53"/>
      <x v="6"/>
      <x v="171"/>
    </i>
    <i t="blank" r="9">
      <x v="2"/>
    </i>
    <i r="8">
      <x v="3"/>
      <x v="3"/>
    </i>
    <i r="10">
      <x v="47"/>
      <x v="1"/>
      <x v="11"/>
      <x v="6"/>
      <x v="166"/>
    </i>
    <i r="10">
      <x v="48"/>
      <x/>
      <x v="12"/>
      <x v="6"/>
      <x v="172"/>
    </i>
    <i r="10">
      <x v="50"/>
      <x v="1"/>
      <x v="13"/>
      <x v="6"/>
      <x v="172"/>
    </i>
    <i r="10">
      <x v="51"/>
      <x/>
      <x v="60"/>
      <x v="6"/>
      <x v="173"/>
    </i>
    <i r="10">
      <x v="52"/>
      <x v="1"/>
      <x v="23"/>
      <x v="6"/>
      <x v="173"/>
    </i>
    <i r="10">
      <x v="56"/>
      <x v="1"/>
      <x v="14"/>
      <x v="6"/>
      <x v="174"/>
    </i>
    <i r="10">
      <x v="57"/>
      <x v="1"/>
      <x v="15"/>
      <x v="6"/>
      <x v="175"/>
    </i>
    <i r="10">
      <x v="70"/>
      <x v="1"/>
      <x v="16"/>
      <x v="6"/>
      <x v="174"/>
    </i>
    <i r="10">
      <x v="71"/>
      <x v="1"/>
      <x v="17"/>
      <x v="6"/>
      <x v="175"/>
    </i>
    <i t="blank" r="9">
      <x v="3"/>
    </i>
    <i r="4">
      <x v="3"/>
      <x/>
      <x v="14"/>
    </i>
    <i r="7">
      <x v="1"/>
    </i>
    <i r="8">
      <x/>
      <x v="1"/>
    </i>
    <i r="10">
      <x/>
      <x/>
      <x/>
      <x v="6"/>
      <x v="176"/>
    </i>
    <i r="10">
      <x v="1"/>
      <x/>
      <x v="19"/>
      <x v="6"/>
      <x v="3"/>
    </i>
    <i r="10">
      <x v="2"/>
      <x v="1"/>
      <x v="1"/>
      <x v="6"/>
      <x v="177"/>
    </i>
    <i r="10">
      <x v="11"/>
      <x/>
      <x v="21"/>
      <x v="6"/>
      <x v="178"/>
    </i>
    <i r="10">
      <x v="12"/>
      <x/>
      <x v="57"/>
      <x v="6"/>
      <x v="179"/>
    </i>
    <i r="10">
      <x v="21"/>
      <x v="1"/>
      <x v="2"/>
      <x v="6"/>
      <x v="177"/>
    </i>
    <i t="blank" r="9">
      <x v="1"/>
    </i>
    <i r="8">
      <x v="1"/>
      <x/>
    </i>
    <i r="10">
      <x v="31"/>
      <x/>
      <x v="20"/>
      <x v="6"/>
      <x v="177"/>
    </i>
    <i r="10">
      <x v="32"/>
      <x v="1"/>
      <x v="54"/>
      <x v="6"/>
      <x v="177"/>
    </i>
    <i r="10">
      <x v="33"/>
      <x v="1"/>
      <x v="4"/>
      <x v="6"/>
      <x v="177"/>
    </i>
    <i t="blank" r="9">
      <x/>
    </i>
    <i r="8">
      <x v="2"/>
      <x v="2"/>
    </i>
    <i r="10">
      <x v="34"/>
      <x/>
      <x v="50"/>
      <x v="6"/>
      <x v="180"/>
    </i>
    <i r="10">
      <x v="37"/>
      <x v="1"/>
      <x v="10"/>
      <x v="6"/>
      <x v="181"/>
    </i>
    <i r="10">
      <x v="39"/>
      <x/>
      <x v="65"/>
      <x v="6"/>
      <x v="10"/>
    </i>
    <i r="10">
      <x v="40"/>
      <x/>
      <x v="51"/>
      <x v="6"/>
      <x v="182"/>
    </i>
    <i r="10">
      <x v="41"/>
      <x/>
      <x v="36"/>
      <x v="6"/>
      <x v="183"/>
    </i>
    <i r="10">
      <x v="43"/>
      <x/>
      <x v="66"/>
      <x v="6"/>
      <x v="178"/>
    </i>
    <i r="10">
      <x v="44"/>
      <x/>
      <x v="29"/>
      <x v="6"/>
      <x v="184"/>
    </i>
    <i r="10">
      <x v="45"/>
      <x v="1"/>
      <x v="52"/>
      <x v="6"/>
      <x v="185"/>
    </i>
    <i r="10">
      <x v="46"/>
      <x v="1"/>
      <x v="53"/>
      <x v="6"/>
      <x v="186"/>
    </i>
    <i t="blank" r="9">
      <x v="2"/>
    </i>
    <i r="8">
      <x v="3"/>
      <x v="3"/>
    </i>
    <i r="10">
      <x v="49"/>
      <x/>
      <x v="18"/>
      <x v="6"/>
      <x v="187"/>
    </i>
    <i r="10">
      <x v="50"/>
      <x v="1"/>
      <x v="13"/>
      <x v="6"/>
      <x v="187"/>
    </i>
    <i r="10">
      <x v="51"/>
      <x/>
      <x v="60"/>
      <x v="6"/>
      <x v="179"/>
    </i>
    <i r="10">
      <x v="52"/>
      <x v="1"/>
      <x v="23"/>
      <x v="6"/>
      <x v="179"/>
    </i>
    <i r="10">
      <x v="54"/>
      <x/>
      <x v="67"/>
      <x v="6"/>
      <x v="178"/>
    </i>
    <i r="10">
      <x v="55"/>
      <x v="1"/>
      <x v="62"/>
      <x v="6"/>
      <x v="178"/>
    </i>
    <i r="10">
      <x v="57"/>
      <x v="1"/>
      <x v="15"/>
      <x v="6"/>
      <x v="188"/>
    </i>
    <i r="10">
      <x v="71"/>
      <x v="1"/>
      <x v="17"/>
      <x v="6"/>
      <x v="188"/>
    </i>
    <i t="blank" r="9">
      <x v="3"/>
    </i>
    <i r="4">
      <x v="4"/>
      <x/>
      <x v="15"/>
    </i>
    <i r="7">
      <x v="1"/>
    </i>
    <i r="8">
      <x/>
      <x v="1"/>
    </i>
    <i r="10">
      <x/>
      <x/>
      <x/>
      <x v="6"/>
      <x v="189"/>
    </i>
    <i r="10">
      <x v="2"/>
      <x v="1"/>
      <x v="1"/>
      <x v="6"/>
      <x v="189"/>
    </i>
    <i r="10">
      <x v="11"/>
      <x/>
      <x v="21"/>
      <x v="6"/>
      <x v="190"/>
    </i>
    <i r="10">
      <x v="12"/>
      <x/>
      <x v="57"/>
      <x v="6"/>
      <x v="111"/>
    </i>
    <i r="10">
      <x v="21"/>
      <x v="1"/>
      <x v="2"/>
      <x v="6"/>
      <x v="189"/>
    </i>
    <i t="blank" r="9">
      <x v="1"/>
    </i>
    <i r="8">
      <x v="1"/>
      <x/>
    </i>
    <i r="10">
      <x v="22"/>
      <x/>
      <x v="37"/>
      <x v="6"/>
      <x v="7"/>
    </i>
    <i r="10">
      <x v="24"/>
      <x v="1"/>
      <x v="3"/>
      <x v="6"/>
      <x v="7"/>
    </i>
    <i r="10">
      <x v="31"/>
      <x/>
      <x v="20"/>
      <x v="6"/>
      <x v="16"/>
    </i>
    <i r="10">
      <x v="32"/>
      <x v="1"/>
      <x v="54"/>
      <x v="6"/>
      <x v="16"/>
    </i>
    <i r="10">
      <x v="33"/>
      <x v="1"/>
      <x v="4"/>
      <x v="6"/>
      <x v="189"/>
    </i>
    <i t="blank" r="9">
      <x/>
    </i>
    <i r="8">
      <x v="2"/>
      <x v="2"/>
    </i>
    <i r="10">
      <x v="34"/>
      <x/>
      <x v="50"/>
      <x v="6"/>
      <x v="191"/>
    </i>
    <i r="10">
      <x v="36"/>
      <x/>
      <x v="64"/>
      <x v="6"/>
      <x v="7"/>
    </i>
    <i r="10">
      <x v="37"/>
      <x v="1"/>
      <x v="10"/>
      <x v="6"/>
      <x v="192"/>
    </i>
    <i r="10">
      <x v="40"/>
      <x/>
      <x v="51"/>
      <x v="6"/>
      <x v="193"/>
    </i>
    <i r="10">
      <x v="41"/>
      <x/>
      <x v="36"/>
      <x v="6"/>
      <x v="194"/>
    </i>
    <i r="10">
      <x v="43"/>
      <x/>
      <x v="66"/>
      <x v="6"/>
      <x v="190"/>
    </i>
    <i r="10">
      <x v="44"/>
      <x/>
      <x v="29"/>
      <x v="6"/>
      <x v="195"/>
    </i>
    <i r="10">
      <x v="45"/>
      <x v="1"/>
      <x v="52"/>
      <x v="6"/>
      <x v="196"/>
    </i>
    <i r="10">
      <x v="46"/>
      <x v="1"/>
      <x v="53"/>
      <x v="6"/>
      <x v="197"/>
    </i>
    <i t="blank" r="9">
      <x v="2"/>
    </i>
    <i r="8">
      <x v="3"/>
      <x v="3"/>
    </i>
    <i r="10">
      <x v="49"/>
      <x/>
      <x v="18"/>
      <x v="6"/>
      <x v="198"/>
    </i>
    <i r="10">
      <x v="50"/>
      <x v="1"/>
      <x v="13"/>
      <x v="6"/>
      <x v="198"/>
    </i>
    <i r="10">
      <x v="51"/>
      <x/>
      <x v="60"/>
      <x v="6"/>
      <x v="111"/>
    </i>
    <i r="10">
      <x v="52"/>
      <x v="1"/>
      <x v="23"/>
      <x v="6"/>
      <x v="111"/>
    </i>
    <i r="10">
      <x v="54"/>
      <x/>
      <x v="67"/>
      <x v="6"/>
      <x v="190"/>
    </i>
    <i r="10">
      <x v="55"/>
      <x v="1"/>
      <x v="62"/>
      <x v="6"/>
      <x v="190"/>
    </i>
    <i r="10">
      <x v="57"/>
      <x v="1"/>
      <x v="15"/>
      <x v="6"/>
      <x v="199"/>
    </i>
    <i r="10">
      <x v="71"/>
      <x v="1"/>
      <x v="17"/>
      <x v="6"/>
      <x v="199"/>
    </i>
    <i t="blank" r="9">
      <x v="3"/>
    </i>
    <i r="4">
      <x v="5"/>
      <x/>
      <x v="16"/>
    </i>
    <i r="7">
      <x v="1"/>
    </i>
    <i r="8">
      <x/>
      <x v="1"/>
    </i>
    <i r="10">
      <x/>
      <x/>
      <x/>
      <x v="6"/>
      <x v="200"/>
    </i>
    <i r="10">
      <x v="2"/>
      <x v="1"/>
      <x v="1"/>
      <x v="6"/>
      <x v="200"/>
    </i>
    <i r="10">
      <x v="21"/>
      <x v="1"/>
      <x v="2"/>
      <x v="6"/>
      <x v="200"/>
    </i>
    <i t="blank" r="9">
      <x v="1"/>
    </i>
    <i r="8">
      <x v="1"/>
      <x/>
    </i>
    <i r="10">
      <x v="31"/>
      <x/>
      <x v="20"/>
      <x v="6"/>
      <x v="200"/>
    </i>
    <i r="10">
      <x v="32"/>
      <x v="1"/>
      <x v="54"/>
      <x v="6"/>
      <x v="200"/>
    </i>
    <i r="10">
      <x v="33"/>
      <x v="1"/>
      <x v="4"/>
      <x v="6"/>
      <x v="200"/>
    </i>
    <i t="blank" r="9">
      <x/>
    </i>
    <i r="8">
      <x v="2"/>
      <x v="2"/>
    </i>
    <i r="10">
      <x v="34"/>
      <x/>
      <x v="50"/>
      <x v="6"/>
      <x v="201"/>
    </i>
    <i r="10">
      <x v="40"/>
      <x/>
      <x v="51"/>
      <x v="6"/>
      <x v="201"/>
    </i>
    <i r="10">
      <x v="41"/>
      <x/>
      <x v="36"/>
      <x v="6"/>
      <x v="202"/>
    </i>
    <i r="10">
      <x v="44"/>
      <x/>
      <x v="29"/>
      <x v="6"/>
      <x v="202"/>
    </i>
    <i r="10">
      <x v="45"/>
      <x v="1"/>
      <x v="52"/>
      <x v="6"/>
      <x v="203"/>
    </i>
    <i r="10">
      <x v="46"/>
      <x v="1"/>
      <x v="53"/>
      <x v="6"/>
      <x v="203"/>
    </i>
    <i t="blank" r="9">
      <x v="2"/>
    </i>
    <i r="4">
      <x v="6"/>
      <x/>
      <x v="17"/>
    </i>
    <i r="7">
      <x v="1"/>
    </i>
    <i r="8">
      <x/>
      <x v="1"/>
    </i>
    <i r="10">
      <x/>
      <x/>
      <x/>
      <x v="6"/>
      <x v="204"/>
    </i>
    <i r="10">
      <x v="2"/>
      <x v="1"/>
      <x v="1"/>
      <x v="6"/>
      <x v="204"/>
    </i>
    <i r="10">
      <x v="21"/>
      <x v="1"/>
      <x v="2"/>
      <x v="6"/>
      <x v="204"/>
    </i>
    <i t="blank" r="9">
      <x v="1"/>
    </i>
    <i r="8">
      <x v="1"/>
      <x/>
    </i>
    <i r="10">
      <x v="31"/>
      <x/>
      <x v="20"/>
      <x v="6"/>
      <x v="204"/>
    </i>
    <i r="10">
      <x v="32"/>
      <x v="1"/>
      <x v="54"/>
      <x v="6"/>
      <x v="204"/>
    </i>
    <i r="10">
      <x v="33"/>
      <x v="1"/>
      <x v="4"/>
      <x v="6"/>
      <x v="204"/>
    </i>
    <i t="blank" r="9">
      <x/>
    </i>
    <i r="8">
      <x v="2"/>
      <x v="2"/>
    </i>
    <i r="10">
      <x v="34"/>
      <x/>
      <x v="50"/>
      <x v="6"/>
      <x v="205"/>
    </i>
    <i r="10">
      <x v="40"/>
      <x/>
      <x v="51"/>
      <x v="6"/>
      <x v="205"/>
    </i>
    <i r="10">
      <x v="41"/>
      <x/>
      <x v="36"/>
      <x v="6"/>
      <x v="206"/>
    </i>
    <i r="10">
      <x v="44"/>
      <x/>
      <x v="29"/>
      <x v="6"/>
      <x v="206"/>
    </i>
    <i r="10">
      <x v="45"/>
      <x v="1"/>
      <x v="52"/>
      <x v="6"/>
      <x v="1"/>
    </i>
    <i r="10">
      <x v="46"/>
      <x v="1"/>
      <x v="53"/>
      <x v="6"/>
      <x v="1"/>
    </i>
    <i t="blank" r="9">
      <x v="2"/>
    </i>
    <i r="4">
      <x v="7"/>
      <x/>
      <x v="18"/>
    </i>
    <i r="7">
      <x v="1"/>
    </i>
    <i r="8">
      <x/>
      <x v="1"/>
    </i>
    <i r="10">
      <x/>
      <x/>
      <x/>
      <x v="6"/>
      <x v="207"/>
    </i>
    <i r="10">
      <x v="2"/>
      <x v="1"/>
      <x v="1"/>
      <x v="6"/>
      <x v="207"/>
    </i>
    <i r="10">
      <x v="21"/>
      <x v="1"/>
      <x v="2"/>
      <x v="6"/>
      <x v="207"/>
    </i>
    <i t="blank" r="9">
      <x v="1"/>
    </i>
    <i r="8">
      <x v="1"/>
      <x/>
    </i>
    <i r="10">
      <x v="31"/>
      <x/>
      <x v="20"/>
      <x v="6"/>
      <x v="207"/>
    </i>
    <i r="10">
      <x v="32"/>
      <x v="1"/>
      <x v="54"/>
      <x v="6"/>
      <x v="207"/>
    </i>
    <i r="10">
      <x v="33"/>
      <x v="1"/>
      <x v="4"/>
      <x v="6"/>
      <x v="207"/>
    </i>
    <i t="blank" r="9">
      <x/>
    </i>
    <i r="8">
      <x v="2"/>
      <x v="2"/>
    </i>
    <i r="10">
      <x v="34"/>
      <x/>
      <x v="50"/>
      <x v="6"/>
      <x v="208"/>
    </i>
    <i r="10">
      <x v="40"/>
      <x/>
      <x v="51"/>
      <x v="6"/>
      <x v="208"/>
    </i>
    <i r="10">
      <x v="41"/>
      <x/>
      <x v="36"/>
      <x v="6"/>
      <x v="209"/>
    </i>
    <i r="10">
      <x v="44"/>
      <x/>
      <x v="29"/>
      <x v="6"/>
      <x v="209"/>
    </i>
    <i r="10">
      <x v="45"/>
      <x v="1"/>
      <x v="52"/>
      <x v="6"/>
      <x v="8"/>
    </i>
    <i r="10">
      <x v="46"/>
      <x v="1"/>
      <x v="53"/>
      <x v="6"/>
      <x v="8"/>
    </i>
    <i t="blank" r="9">
      <x v="2"/>
    </i>
    <i r="2">
      <x v="2"/>
    </i>
    <i r="3">
      <x v="2"/>
      <x/>
      <x/>
      <x v="19"/>
    </i>
    <i r="7">
      <x v="2"/>
    </i>
    <i r="8">
      <x/>
      <x v="1"/>
    </i>
    <i r="10">
      <x v="6"/>
      <x/>
      <x v="30"/>
      <x v="6"/>
      <x v="210"/>
    </i>
    <i r="10">
      <x v="9"/>
      <x/>
      <x v="49"/>
      <x v="6"/>
      <x v="211"/>
    </i>
    <i r="10">
      <x v="10"/>
      <x v="1"/>
      <x v="32"/>
      <x v="6"/>
      <x v="212"/>
    </i>
    <i r="10">
      <x v="20"/>
      <x v="1"/>
      <x v="8"/>
      <x v="6"/>
      <x v="212"/>
    </i>
    <i r="10">
      <x v="21"/>
      <x v="1"/>
      <x v="2"/>
      <x v="6"/>
      <x v="212"/>
    </i>
    <i t="blank" r="9">
      <x v="1"/>
    </i>
    <i r="8">
      <x v="1"/>
      <x/>
    </i>
    <i r="10">
      <x v="23"/>
      <x/>
      <x v="55"/>
      <x v="7"/>
      <x v="213"/>
    </i>
    <i r="10">
      <x v="24"/>
      <x v="1"/>
      <x v="3"/>
      <x v="6"/>
      <x v="213"/>
    </i>
    <i r="10">
      <x v="30"/>
      <x/>
      <x v="68"/>
      <x v="6"/>
      <x v="214"/>
    </i>
    <i r="10">
      <x v="32"/>
      <x v="1"/>
      <x v="54"/>
      <x v="6"/>
      <x v="214"/>
    </i>
    <i r="10">
      <x v="33"/>
      <x v="1"/>
      <x v="4"/>
      <x v="6"/>
      <x v="212"/>
    </i>
    <i t="blank" r="9">
      <x/>
    </i>
    <i r="8">
      <x v="2"/>
      <x v="2"/>
    </i>
    <i r="10">
      <x v="34"/>
      <x/>
      <x v="50"/>
      <x v="6"/>
      <x v="215"/>
    </i>
    <i r="10">
      <x v="35"/>
      <x/>
      <x v="5"/>
      <x v="6"/>
      <x v="213"/>
    </i>
    <i r="10">
      <x v="37"/>
      <x v="1"/>
      <x v="10"/>
      <x v="6"/>
      <x v="216"/>
    </i>
    <i r="10">
      <x v="40"/>
      <x/>
      <x v="51"/>
      <x v="6"/>
      <x v="217"/>
    </i>
    <i r="10">
      <x v="45"/>
      <x v="1"/>
      <x v="52"/>
      <x v="6"/>
      <x v="215"/>
    </i>
    <i r="10">
      <x v="46"/>
      <x v="1"/>
      <x v="53"/>
      <x v="6"/>
      <x v="217"/>
    </i>
    <i t="blank" r="9">
      <x v="2"/>
    </i>
    <i r="8">
      <x v="3"/>
      <x v="3"/>
    </i>
    <i r="10">
      <x v="58"/>
      <x v="1"/>
      <x v="33"/>
      <x v="6"/>
      <x v="212"/>
    </i>
    <i r="10">
      <x v="59"/>
      <x/>
      <x v="34"/>
      <x v="6"/>
      <x v="218"/>
    </i>
    <i r="10">
      <x v="60"/>
      <x/>
      <x v="25"/>
      <x v="6"/>
      <x v="215"/>
    </i>
    <i r="10">
      <x v="61"/>
      <x/>
      <x v="26"/>
      <x v="6"/>
      <x v="219"/>
    </i>
    <i r="10">
      <x v="68"/>
      <x v="1"/>
      <x v="35"/>
      <x v="6"/>
      <x v="212"/>
    </i>
    <i r="10">
      <x v="69"/>
      <x v="1"/>
      <x v="27"/>
      <x v="6"/>
      <x v="219"/>
    </i>
    <i r="10">
      <x v="70"/>
      <x v="1"/>
      <x v="16"/>
      <x v="6"/>
      <x v="212"/>
    </i>
    <i r="10">
      <x v="71"/>
      <x v="1"/>
      <x v="17"/>
      <x v="6"/>
      <x v="219"/>
    </i>
    <i t="blank" r="9">
      <x v="3"/>
    </i>
    <i r="2">
      <x v="3"/>
    </i>
    <i r="3">
      <x v="6"/>
      <x/>
      <x/>
      <x v="20"/>
    </i>
    <i r="7">
      <x v="3"/>
    </i>
    <i r="8">
      <x/>
      <x v="1"/>
    </i>
    <i r="10">
      <x v="6"/>
      <x/>
      <x v="30"/>
      <x v="6"/>
      <x v="220"/>
    </i>
    <i r="10">
      <x v="9"/>
      <x/>
      <x v="49"/>
      <x v="6"/>
      <x v="221"/>
    </i>
    <i r="10">
      <x v="10"/>
      <x v="1"/>
      <x v="32"/>
      <x v="6"/>
      <x v="222"/>
    </i>
    <i r="10">
      <x v="20"/>
      <x v="1"/>
      <x v="8"/>
      <x v="6"/>
      <x v="222"/>
    </i>
    <i r="10">
      <x v="21"/>
      <x v="1"/>
      <x v="2"/>
      <x v="6"/>
      <x v="222"/>
    </i>
    <i t="blank" r="9">
      <x v="1"/>
    </i>
    <i r="8">
      <x v="1"/>
      <x/>
    </i>
    <i r="10">
      <x v="23"/>
      <x/>
      <x v="55"/>
      <x v="7"/>
      <x v="223"/>
    </i>
    <i r="10">
      <x v="24"/>
      <x v="1"/>
      <x v="3"/>
      <x v="6"/>
      <x v="223"/>
    </i>
    <i r="10">
      <x v="30"/>
      <x/>
      <x v="68"/>
      <x v="6"/>
      <x v="224"/>
    </i>
    <i r="10">
      <x v="32"/>
      <x v="1"/>
      <x v="54"/>
      <x v="6"/>
      <x v="224"/>
    </i>
    <i r="10">
      <x v="33"/>
      <x v="1"/>
      <x v="4"/>
      <x v="6"/>
      <x v="222"/>
    </i>
    <i t="blank" r="9">
      <x/>
    </i>
    <i r="8">
      <x v="2"/>
      <x v="2"/>
    </i>
    <i r="10">
      <x v="34"/>
      <x/>
      <x v="50"/>
      <x v="6"/>
      <x v="225"/>
    </i>
    <i r="10">
      <x v="35"/>
      <x/>
      <x v="5"/>
      <x v="6"/>
      <x v="223"/>
    </i>
    <i r="10">
      <x v="37"/>
      <x v="1"/>
      <x v="10"/>
      <x v="6"/>
      <x v="226"/>
    </i>
    <i r="10">
      <x v="40"/>
      <x/>
      <x v="51"/>
      <x v="6"/>
      <x v="227"/>
    </i>
    <i r="10">
      <x v="45"/>
      <x v="1"/>
      <x v="52"/>
      <x v="6"/>
      <x v="225"/>
    </i>
    <i r="10">
      <x v="46"/>
      <x v="1"/>
      <x v="53"/>
      <x v="6"/>
      <x v="227"/>
    </i>
    <i t="blank" r="9">
      <x v="2"/>
    </i>
    <i r="8">
      <x v="3"/>
      <x v="3"/>
    </i>
    <i r="10">
      <x v="58"/>
      <x v="1"/>
      <x v="33"/>
      <x v="6"/>
      <x v="222"/>
    </i>
    <i r="10">
      <x v="59"/>
      <x/>
      <x v="34"/>
      <x v="6"/>
      <x v="225"/>
    </i>
    <i r="10">
      <x v="60"/>
      <x/>
      <x v="25"/>
      <x v="6"/>
      <x v="228"/>
    </i>
    <i r="10">
      <x v="61"/>
      <x/>
      <x v="26"/>
      <x v="6"/>
      <x v="229"/>
    </i>
    <i r="10">
      <x v="68"/>
      <x v="1"/>
      <x v="35"/>
      <x v="6"/>
      <x v="222"/>
    </i>
    <i r="10">
      <x v="69"/>
      <x v="1"/>
      <x v="27"/>
      <x v="6"/>
      <x v="229"/>
    </i>
    <i r="10">
      <x v="70"/>
      <x v="1"/>
      <x v="16"/>
      <x v="6"/>
      <x v="222"/>
    </i>
    <i r="10">
      <x v="71"/>
      <x v="1"/>
      <x v="17"/>
      <x v="6"/>
      <x v="229"/>
    </i>
    <i t="blank" r="9">
      <x v="3"/>
    </i>
    <i r="2">
      <x v="4"/>
    </i>
    <i r="3">
      <x v="1"/>
      <x v="2"/>
      <x/>
      <x v="21"/>
    </i>
    <i r="7">
      <x v="4"/>
    </i>
    <i r="8">
      <x/>
      <x v="1"/>
    </i>
    <i r="10">
      <x v="9"/>
      <x/>
      <x v="49"/>
      <x v="6"/>
      <x v="230"/>
    </i>
    <i r="10">
      <x v="10"/>
      <x v="1"/>
      <x v="32"/>
      <x v="6"/>
      <x v="230"/>
    </i>
    <i r="10">
      <x v="20"/>
      <x v="1"/>
      <x v="8"/>
      <x v="6"/>
      <x v="230"/>
    </i>
    <i r="10">
      <x v="21"/>
      <x v="1"/>
      <x v="2"/>
      <x v="6"/>
      <x v="230"/>
    </i>
    <i t="blank" r="9">
      <x v="1"/>
    </i>
    <i r="8">
      <x v="1"/>
      <x/>
    </i>
    <i r="10">
      <x v="30"/>
      <x/>
      <x v="68"/>
      <x v="6"/>
      <x v="230"/>
    </i>
    <i r="10">
      <x v="32"/>
      <x v="1"/>
      <x v="54"/>
      <x v="6"/>
      <x v="230"/>
    </i>
    <i r="10">
      <x v="33"/>
      <x v="1"/>
      <x v="4"/>
      <x v="6"/>
      <x v="230"/>
    </i>
    <i t="blank" r="9">
      <x/>
    </i>
    <i r="8">
      <x v="3"/>
      <x v="3"/>
    </i>
    <i r="10">
      <x v="58"/>
      <x v="1"/>
      <x v="33"/>
      <x v="6"/>
      <x v="230"/>
    </i>
    <i r="10">
      <x v="68"/>
      <x v="1"/>
      <x v="35"/>
      <x v="6"/>
      <x v="230"/>
    </i>
    <i r="10">
      <x v="70"/>
      <x v="1"/>
      <x v="16"/>
      <x v="6"/>
      <x v="230"/>
    </i>
    <i t="blank" r="9">
      <x v="3"/>
    </i>
    <i r="2">
      <x v="5"/>
    </i>
    <i r="3">
      <x v="3"/>
      <x/>
      <x/>
      <x v="22"/>
    </i>
    <i r="7">
      <x v="2"/>
    </i>
    <i r="8">
      <x/>
      <x v="1"/>
    </i>
    <i r="10">
      <x/>
      <x/>
      <x/>
      <x v="6"/>
      <x v="231"/>
    </i>
    <i r="10">
      <x v="2"/>
      <x v="1"/>
      <x v="1"/>
      <x v="6"/>
      <x v="231"/>
    </i>
    <i r="10">
      <x v="16"/>
      <x/>
      <x v="40"/>
      <x v="6"/>
      <x v="232"/>
    </i>
    <i r="10">
      <x v="18"/>
      <x/>
      <x v="41"/>
      <x v="6"/>
      <x v="233"/>
    </i>
    <i r="10">
      <x v="19"/>
      <x v="1"/>
      <x v="42"/>
      <x v="6"/>
      <x v="234"/>
    </i>
    <i r="10">
      <x v="20"/>
      <x v="1"/>
      <x v="8"/>
      <x v="6"/>
      <x v="234"/>
    </i>
    <i r="10">
      <x v="21"/>
      <x v="1"/>
      <x v="2"/>
      <x v="6"/>
      <x v="235"/>
    </i>
    <i t="blank" r="9">
      <x v="1"/>
    </i>
    <i r="8">
      <x v="1"/>
      <x/>
    </i>
    <i r="10">
      <x v="28"/>
      <x/>
      <x v="9"/>
      <x v="6"/>
      <x v="232"/>
    </i>
    <i r="10">
      <x v="29"/>
      <x/>
      <x v="38"/>
      <x v="6"/>
      <x v="236"/>
    </i>
    <i r="10">
      <x v="31"/>
      <x/>
      <x v="20"/>
      <x v="6"/>
      <x v="237"/>
    </i>
    <i r="10">
      <x v="32"/>
      <x v="1"/>
      <x v="54"/>
      <x v="6"/>
      <x v="235"/>
    </i>
    <i r="10">
      <x v="33"/>
      <x v="1"/>
      <x v="4"/>
      <x v="6"/>
      <x v="235"/>
    </i>
    <i t="blank" r="9">
      <x/>
    </i>
    <i r="8">
      <x v="3"/>
      <x v="3"/>
    </i>
    <i r="10">
      <x v="58"/>
      <x v="1"/>
      <x v="33"/>
      <x v="6"/>
      <x v="234"/>
    </i>
    <i r="10">
      <x v="62"/>
      <x/>
      <x v="43"/>
      <x v="6"/>
      <x v="238"/>
    </i>
    <i r="10">
      <x v="64"/>
      <x/>
      <x v="44"/>
      <x v="6"/>
      <x v="239"/>
    </i>
    <i r="10">
      <x v="65"/>
      <x v="1"/>
      <x v="45"/>
      <x v="6"/>
      <x v="240"/>
    </i>
    <i r="10">
      <x v="68"/>
      <x v="1"/>
      <x v="35"/>
      <x v="6"/>
      <x v="233"/>
    </i>
    <i r="10">
      <x v="69"/>
      <x v="1"/>
      <x v="27"/>
      <x v="6"/>
      <x v="240"/>
    </i>
    <i r="10">
      <x v="70"/>
      <x v="1"/>
      <x v="16"/>
      <x v="6"/>
      <x v="233"/>
    </i>
    <i r="10">
      <x v="71"/>
      <x v="1"/>
      <x v="17"/>
      <x v="6"/>
      <x v="240"/>
    </i>
    <i t="blank" r="9">
      <x v="3"/>
    </i>
    <i r="2">
      <x v="6"/>
    </i>
    <i r="3">
      <x v="7"/>
      <x/>
      <x/>
      <x v="23"/>
    </i>
    <i r="7">
      <x v="5"/>
    </i>
    <i r="8">
      <x/>
      <x v="1"/>
    </i>
    <i r="10">
      <x/>
      <x/>
      <x/>
      <x v="6"/>
      <x v="241"/>
    </i>
    <i r="10">
      <x v="1"/>
      <x/>
      <x v="19"/>
      <x v="6"/>
      <x v="242"/>
    </i>
    <i r="10">
      <x v="2"/>
      <x v="1"/>
      <x v="1"/>
      <x v="6"/>
      <x v="243"/>
    </i>
    <i r="10">
      <x v="16"/>
      <x/>
      <x v="40"/>
      <x v="6"/>
      <x v="244"/>
    </i>
    <i r="10">
      <x v="17"/>
      <x/>
      <x v="47"/>
      <x v="6"/>
      <x v="245"/>
    </i>
    <i r="10">
      <x v="19"/>
      <x v="1"/>
      <x v="42"/>
      <x v="6"/>
      <x v="246"/>
    </i>
    <i r="10">
      <x v="20"/>
      <x v="1"/>
      <x v="8"/>
      <x v="6"/>
      <x v="246"/>
    </i>
    <i r="10">
      <x v="21"/>
      <x v="1"/>
      <x v="2"/>
      <x v="6"/>
      <x v="247"/>
    </i>
    <i t="blank" r="9">
      <x v="1"/>
    </i>
    <i r="8">
      <x v="1"/>
      <x/>
    </i>
    <i r="10">
      <x v="26"/>
      <x/>
      <x v="58"/>
      <x/>
      <x v="250"/>
    </i>
    <i r="13">
      <x v="4"/>
      <x v="252"/>
    </i>
    <i r="13">
      <x v="8"/>
      <x v="251"/>
    </i>
    <i r="13">
      <x v="9"/>
      <x v="248"/>
    </i>
    <i r="13">
      <x v="10"/>
      <x v="249"/>
    </i>
    <i r="10">
      <x v="27"/>
      <x v="1"/>
      <x v="59"/>
      <x v="6"/>
      <x v="253"/>
    </i>
    <i r="10">
      <x v="28"/>
      <x/>
      <x v="9"/>
      <x v="6"/>
      <x v="254"/>
    </i>
    <i r="10">
      <x v="31"/>
      <x/>
      <x v="20"/>
      <x v="6"/>
      <x v="255"/>
    </i>
    <i r="10">
      <x v="32"/>
      <x v="1"/>
      <x v="54"/>
      <x v="6"/>
      <x v="256"/>
    </i>
    <i r="10">
      <x v="33"/>
      <x v="1"/>
      <x v="4"/>
      <x v="6"/>
      <x v="247"/>
    </i>
    <i t="blank" r="9">
      <x/>
    </i>
    <i r="8">
      <x v="2"/>
      <x v="2"/>
    </i>
    <i r="10">
      <x v="34"/>
      <x/>
      <x v="50"/>
      <x v="6"/>
      <x v="257"/>
    </i>
    <i r="10">
      <x v="35"/>
      <x/>
      <x v="5"/>
      <x v="6"/>
      <x v="253"/>
    </i>
    <i r="10">
      <x v="37"/>
      <x v="1"/>
      <x v="10"/>
      <x v="6"/>
      <x v="258"/>
    </i>
    <i r="10">
      <x v="38"/>
      <x/>
      <x v="24"/>
      <x v="6"/>
      <x v="259"/>
    </i>
    <i r="10">
      <x v="40"/>
      <x/>
      <x v="51"/>
      <x v="6"/>
      <x v="260"/>
    </i>
    <i r="10">
      <x v="41"/>
      <x/>
      <x v="36"/>
      <x v="6"/>
      <x v="261"/>
    </i>
    <i r="10">
      <x v="42"/>
      <x/>
      <x v="28"/>
      <x v="6"/>
      <x v="262"/>
    </i>
    <i r="10">
      <x v="44"/>
      <x/>
      <x v="29"/>
      <x v="6"/>
      <x v="263"/>
    </i>
    <i r="10">
      <x v="45"/>
      <x v="1"/>
      <x v="52"/>
      <x v="6"/>
      <x v="264"/>
    </i>
    <i r="10">
      <x v="46"/>
      <x v="1"/>
      <x v="53"/>
      <x v="6"/>
      <x v="265"/>
    </i>
    <i t="blank" r="9">
      <x v="2"/>
    </i>
    <i r="8">
      <x v="3"/>
      <x v="3"/>
    </i>
    <i r="10">
      <x v="58"/>
      <x v="1"/>
      <x v="33"/>
      <x v="6"/>
      <x v="246"/>
    </i>
    <i r="10">
      <x v="59"/>
      <x/>
      <x v="34"/>
      <x v="6"/>
      <x v="266"/>
    </i>
    <i r="10">
      <x v="60"/>
      <x/>
      <x v="25"/>
      <x v="6"/>
      <x v="267"/>
    </i>
    <i r="10">
      <x v="61"/>
      <x/>
      <x v="26"/>
      <x v="6"/>
      <x v="268"/>
    </i>
    <i r="10">
      <x v="62"/>
      <x/>
      <x v="43"/>
      <x v="6"/>
      <x v="269"/>
    </i>
    <i r="10">
      <x v="65"/>
      <x v="1"/>
      <x v="45"/>
      <x v="6"/>
      <x v="269"/>
    </i>
    <i r="10">
      <x v="66"/>
      <x/>
      <x v="48"/>
      <x v="6"/>
      <x v="262"/>
    </i>
    <i r="10">
      <x v="67"/>
      <x v="1"/>
      <x v="46"/>
      <x v="6"/>
      <x v="262"/>
    </i>
    <i r="10">
      <x v="69"/>
      <x v="1"/>
      <x v="27"/>
      <x v="6"/>
      <x v="270"/>
    </i>
    <i r="10">
      <x v="71"/>
      <x v="1"/>
      <x v="17"/>
      <x v="6"/>
      <x v="270"/>
    </i>
    <i t="blank" r="9">
      <x v="3"/>
    </i>
    <i r="2">
      <x v="7"/>
    </i>
    <i r="3">
      <x v="8"/>
      <x/>
      <x/>
      <x v="24"/>
    </i>
    <i r="7">
      <x v="4"/>
    </i>
    <i r="8">
      <x/>
      <x v="1"/>
    </i>
    <i r="10">
      <x v="4"/>
      <x/>
      <x v="69"/>
      <x v="6"/>
      <x v="271"/>
    </i>
    <i r="10">
      <x v="5"/>
      <x v="1"/>
      <x v="7"/>
      <x v="6"/>
      <x v="271"/>
    </i>
    <i r="10">
      <x v="7"/>
      <x/>
      <x v="56"/>
      <x v="6"/>
      <x v="272"/>
    </i>
    <i r="10">
      <x v="8"/>
      <x/>
      <x v="31"/>
      <x v="6"/>
      <x v="273"/>
    </i>
    <i r="10">
      <x v="9"/>
      <x/>
      <x v="49"/>
      <x v="6"/>
      <x v="274"/>
    </i>
    <i r="10">
      <x v="10"/>
      <x v="1"/>
      <x v="32"/>
      <x v="6"/>
      <x v="275"/>
    </i>
    <i r="10">
      <x v="20"/>
      <x v="1"/>
      <x v="8"/>
      <x v="6"/>
      <x v="276"/>
    </i>
    <i r="10">
      <x v="21"/>
      <x v="1"/>
      <x v="2"/>
      <x v="6"/>
      <x v="276"/>
    </i>
    <i t="blank" r="9">
      <x v="1"/>
    </i>
    <i r="8">
      <x v="1"/>
      <x/>
    </i>
    <i r="10">
      <x v="23"/>
      <x/>
      <x v="55"/>
      <x v="11"/>
      <x v="277"/>
    </i>
    <i r="14">
      <x v="278"/>
    </i>
    <i r="14">
      <x v="279"/>
    </i>
    <i r="10">
      <x v="24"/>
      <x v="1"/>
      <x v="3"/>
      <x v="6"/>
      <x v="280"/>
    </i>
    <i r="10">
      <x v="28"/>
      <x/>
      <x v="9"/>
      <x v="6"/>
      <x v="281"/>
    </i>
    <i r="10">
      <x v="32"/>
      <x v="1"/>
      <x v="54"/>
      <x v="6"/>
      <x v="281"/>
    </i>
    <i r="10">
      <x v="33"/>
      <x v="1"/>
      <x v="4"/>
      <x v="6"/>
      <x v="276"/>
    </i>
    <i t="blank" r="9">
      <x/>
    </i>
    <i r="8">
      <x v="2"/>
      <x v="2"/>
    </i>
    <i r="10">
      <x v="34"/>
      <x/>
      <x v="50"/>
      <x v="6"/>
      <x v="282"/>
    </i>
    <i r="10">
      <x v="35"/>
      <x/>
      <x v="5"/>
      <x v="6"/>
      <x v="280"/>
    </i>
    <i r="10">
      <x v="37"/>
      <x v="1"/>
      <x v="10"/>
      <x v="6"/>
      <x v="283"/>
    </i>
    <i r="10">
      <x v="40"/>
      <x/>
      <x v="51"/>
      <x v="6"/>
      <x v="284"/>
    </i>
    <i r="10">
      <x v="45"/>
      <x v="1"/>
      <x v="52"/>
      <x v="6"/>
      <x v="282"/>
    </i>
    <i r="10">
      <x v="46"/>
      <x v="1"/>
      <x v="53"/>
      <x v="6"/>
      <x v="284"/>
    </i>
    <i t="blank" r="9">
      <x v="2"/>
    </i>
    <i r="8">
      <x v="3"/>
      <x v="3"/>
    </i>
    <i r="10">
      <x v="47"/>
      <x v="1"/>
      <x v="11"/>
      <x v="6"/>
      <x v="271"/>
    </i>
    <i r="10">
      <x v="49"/>
      <x/>
      <x v="18"/>
      <x v="6"/>
      <x v="285"/>
    </i>
    <i r="10">
      <x v="50"/>
      <x v="1"/>
      <x v="13"/>
      <x v="6"/>
      <x v="285"/>
    </i>
    <i r="10">
      <x v="56"/>
      <x v="1"/>
      <x v="14"/>
      <x v="6"/>
      <x v="271"/>
    </i>
    <i r="10">
      <x v="57"/>
      <x v="1"/>
      <x v="15"/>
      <x v="6"/>
      <x v="285"/>
    </i>
    <i r="10">
      <x v="58"/>
      <x v="1"/>
      <x v="33"/>
      <x v="6"/>
      <x v="275"/>
    </i>
    <i r="10">
      <x v="60"/>
      <x/>
      <x v="25"/>
      <x v="6"/>
      <x v="286"/>
    </i>
    <i r="10">
      <x v="61"/>
      <x/>
      <x v="26"/>
      <x v="6"/>
      <x v="286"/>
    </i>
    <i r="10">
      <x v="68"/>
      <x v="1"/>
      <x v="35"/>
      <x v="6"/>
      <x v="275"/>
    </i>
    <i r="10">
      <x v="69"/>
      <x v="1"/>
      <x v="27"/>
      <x v="6"/>
      <x v="286"/>
    </i>
    <i r="10">
      <x v="70"/>
      <x v="1"/>
      <x v="16"/>
      <x v="6"/>
      <x v="276"/>
    </i>
    <i r="10">
      <x v="71"/>
      <x v="1"/>
      <x v="17"/>
      <x v="6"/>
      <x v="287"/>
    </i>
    <i t="blank" r="9">
      <x v="3"/>
    </i>
    <i r="2">
      <x v="8"/>
    </i>
    <i r="3">
      <x v="9"/>
      <x/>
      <x/>
      <x v="25"/>
    </i>
    <i r="7">
      <x v="3"/>
    </i>
    <i r="8">
      <x/>
      <x v="1"/>
    </i>
    <i r="10">
      <x/>
      <x/>
      <x/>
      <x v="6"/>
      <x v="288"/>
    </i>
    <i r="10">
      <x v="2"/>
      <x v="1"/>
      <x v="1"/>
      <x v="6"/>
      <x v="288"/>
    </i>
    <i r="10">
      <x v="11"/>
      <x/>
      <x v="21"/>
      <x v="6"/>
      <x v="289"/>
    </i>
    <i r="10">
      <x v="13"/>
      <x/>
      <x v="70"/>
      <x v="6"/>
      <x v="9"/>
    </i>
    <i r="10">
      <x v="15"/>
      <x v="1"/>
      <x v="22"/>
      <x v="6"/>
      <x v="290"/>
    </i>
    <i r="10">
      <x v="16"/>
      <x/>
      <x v="40"/>
      <x v="6"/>
      <x v="291"/>
    </i>
    <i r="10">
      <x v="17"/>
      <x/>
      <x v="47"/>
      <x v="6"/>
      <x v="292"/>
    </i>
    <i r="10">
      <x v="18"/>
      <x/>
      <x v="41"/>
      <x v="6"/>
      <x v="293"/>
    </i>
    <i r="10">
      <x v="19"/>
      <x v="1"/>
      <x v="42"/>
      <x v="6"/>
      <x v="294"/>
    </i>
    <i r="10">
      <x v="20"/>
      <x v="1"/>
      <x v="8"/>
      <x v="6"/>
      <x v="295"/>
    </i>
    <i r="10">
      <x v="21"/>
      <x v="1"/>
      <x v="2"/>
      <x v="6"/>
      <x v="296"/>
    </i>
    <i t="blank" r="9">
      <x v="1"/>
    </i>
    <i r="8">
      <x v="1"/>
      <x/>
    </i>
    <i r="10">
      <x v="23"/>
      <x/>
      <x v="71"/>
      <x v="9"/>
      <x v="289"/>
    </i>
    <i r="12">
      <x v="72"/>
      <x v="8"/>
      <x v="297"/>
    </i>
    <i r="12">
      <x v="73"/>
      <x/>
      <x v="298"/>
    </i>
    <i r="10">
      <x v="24"/>
      <x v="1"/>
      <x v="3"/>
      <x v="6"/>
      <x v="299"/>
    </i>
    <i r="10">
      <x v="28"/>
      <x/>
      <x v="9"/>
      <x v="6"/>
      <x v="300"/>
    </i>
    <i r="10">
      <x v="29"/>
      <x/>
      <x v="38"/>
      <x v="6"/>
      <x v="301"/>
    </i>
    <i r="10">
      <x v="31"/>
      <x/>
      <x v="20"/>
      <x v="6"/>
      <x v="302"/>
    </i>
    <i r="10">
      <x v="32"/>
      <x v="1"/>
      <x v="54"/>
      <x v="6"/>
      <x v="303"/>
    </i>
    <i r="10">
      <x v="33"/>
      <x v="1"/>
      <x v="4"/>
      <x v="6"/>
      <x v="296"/>
    </i>
    <i t="blank" r="9">
      <x/>
    </i>
    <i r="8">
      <x v="2"/>
      <x v="2"/>
    </i>
    <i r="10">
      <x v="34"/>
      <x/>
      <x v="50"/>
      <x v="6"/>
      <x v="304"/>
    </i>
    <i r="10">
      <x v="35"/>
      <x/>
      <x v="5"/>
      <x v="6"/>
      <x v="299"/>
    </i>
    <i r="10">
      <x v="37"/>
      <x v="1"/>
      <x v="10"/>
      <x v="6"/>
      <x v="305"/>
    </i>
    <i r="10">
      <x v="40"/>
      <x/>
      <x v="51"/>
      <x v="6"/>
      <x v="306"/>
    </i>
    <i r="10">
      <x v="41"/>
      <x/>
      <x v="36"/>
      <x v="6"/>
      <x v="307"/>
    </i>
    <i r="10">
      <x v="42"/>
      <x/>
      <x v="28"/>
      <x v="6"/>
      <x v="308"/>
    </i>
    <i r="10">
      <x v="44"/>
      <x/>
      <x v="29"/>
      <x v="6"/>
      <x v="309"/>
    </i>
    <i r="10">
      <x v="45"/>
      <x v="1"/>
      <x v="52"/>
      <x v="6"/>
      <x v="310"/>
    </i>
    <i r="10">
      <x v="46"/>
      <x v="1"/>
      <x v="53"/>
      <x v="6"/>
      <x v="311"/>
    </i>
    <i t="blank" r="9">
      <x v="2"/>
    </i>
    <i r="8">
      <x v="3"/>
      <x v="3"/>
    </i>
    <i r="10">
      <x v="47"/>
      <x v="1"/>
      <x v="11"/>
      <x v="6"/>
      <x v="290"/>
    </i>
    <i r="10">
      <x v="49"/>
      <x/>
      <x v="18"/>
      <x v="6"/>
      <x v="232"/>
    </i>
    <i r="10">
      <x v="50"/>
      <x v="1"/>
      <x v="13"/>
      <x v="6"/>
      <x v="232"/>
    </i>
    <i r="10">
      <x v="51"/>
      <x/>
      <x v="60"/>
      <x v="6"/>
      <x v="312"/>
    </i>
    <i r="10">
      <x v="52"/>
      <x v="1"/>
      <x v="23"/>
      <x v="6"/>
      <x v="312"/>
    </i>
    <i r="10">
      <x v="56"/>
      <x v="1"/>
      <x v="14"/>
      <x v="6"/>
      <x v="9"/>
    </i>
    <i r="10">
      <x v="57"/>
      <x v="1"/>
      <x v="15"/>
      <x v="6"/>
      <x v="313"/>
    </i>
    <i r="10">
      <x v="58"/>
      <x v="1"/>
      <x v="33"/>
      <x v="6"/>
      <x v="294"/>
    </i>
    <i r="10">
      <x v="60"/>
      <x/>
      <x v="25"/>
      <x v="6"/>
      <x v="314"/>
    </i>
    <i r="10">
      <x v="61"/>
      <x/>
      <x v="26"/>
      <x v="6"/>
      <x v="314"/>
    </i>
    <i r="10">
      <x v="62"/>
      <x/>
      <x v="43"/>
      <x v="6"/>
      <x v="315"/>
    </i>
    <i r="10">
      <x v="63"/>
      <x/>
      <x v="74"/>
      <x v="6"/>
      <x v="316"/>
    </i>
    <i r="10">
      <x v="64"/>
      <x/>
      <x v="44"/>
      <x v="6"/>
      <x v="317"/>
    </i>
    <i r="10">
      <x v="65"/>
      <x v="1"/>
      <x v="45"/>
      <x v="6"/>
      <x v="318"/>
    </i>
    <i r="10">
      <x v="66"/>
      <x/>
      <x v="48"/>
      <x v="6"/>
      <x v="308"/>
    </i>
    <i r="10">
      <x v="67"/>
      <x v="1"/>
      <x v="46"/>
      <x v="6"/>
      <x v="308"/>
    </i>
    <i r="10">
      <x v="68"/>
      <x v="1"/>
      <x v="35"/>
      <x v="6"/>
      <x v="293"/>
    </i>
    <i r="10">
      <x v="69"/>
      <x v="1"/>
      <x v="27"/>
      <x v="6"/>
      <x v="319"/>
    </i>
    <i r="10">
      <x v="70"/>
      <x v="1"/>
      <x v="16"/>
      <x v="6"/>
      <x v="320"/>
    </i>
    <i r="10">
      <x v="71"/>
      <x v="1"/>
      <x v="17"/>
      <x v="6"/>
      <x v="321"/>
    </i>
    <i t="blank" r="9">
      <x v="3"/>
    </i>
    <i r="2">
      <x v="9"/>
    </i>
    <i r="3">
      <x v="10"/>
      <x/>
      <x/>
      <x v="26"/>
    </i>
    <i r="7">
      <x v="2"/>
    </i>
    <i r="8">
      <x/>
      <x v="1"/>
    </i>
    <i r="10">
      <x/>
      <x/>
      <x/>
      <x v="6"/>
      <x v="322"/>
    </i>
    <i r="10">
      <x v="2"/>
      <x v="1"/>
      <x v="1"/>
      <x v="6"/>
      <x v="322"/>
    </i>
    <i r="10">
      <x v="11"/>
      <x/>
      <x v="21"/>
      <x v="6"/>
      <x v="323"/>
    </i>
    <i r="10">
      <x v="13"/>
      <x/>
      <x v="70"/>
      <x v="6"/>
      <x v="324"/>
    </i>
    <i r="10">
      <x v="15"/>
      <x v="1"/>
      <x v="22"/>
      <x v="6"/>
      <x v="325"/>
    </i>
    <i r="10">
      <x v="16"/>
      <x/>
      <x v="40"/>
      <x v="6"/>
      <x v="326"/>
    </i>
    <i r="10">
      <x v="17"/>
      <x/>
      <x v="47"/>
      <x v="6"/>
      <x v="327"/>
    </i>
    <i r="10">
      <x v="18"/>
      <x/>
      <x v="41"/>
      <x v="6"/>
      <x v="328"/>
    </i>
    <i r="10">
      <x v="19"/>
      <x v="1"/>
      <x v="42"/>
      <x v="6"/>
      <x v="329"/>
    </i>
    <i r="10">
      <x v="20"/>
      <x v="1"/>
      <x v="8"/>
      <x v="6"/>
      <x v="330"/>
    </i>
    <i r="10">
      <x v="21"/>
      <x v="1"/>
      <x v="2"/>
      <x v="6"/>
      <x v="331"/>
    </i>
    <i t="blank" r="9">
      <x v="1"/>
    </i>
    <i r="8">
      <x v="1"/>
      <x/>
    </i>
    <i r="10">
      <x v="23"/>
      <x/>
      <x v="71"/>
      <x v="3"/>
      <x v="323"/>
    </i>
    <i r="12">
      <x v="75"/>
      <x v="1"/>
      <x v="332"/>
    </i>
    <i r="12">
      <x v="76"/>
      <x v="5"/>
      <x v="333"/>
    </i>
    <i r="12">
      <x v="77"/>
      <x v="2"/>
      <x v="334"/>
    </i>
    <i r="10">
      <x v="24"/>
      <x v="1"/>
      <x v="3"/>
      <x v="6"/>
      <x v="335"/>
    </i>
    <i r="10">
      <x v="28"/>
      <x/>
      <x v="9"/>
      <x v="6"/>
      <x v="336"/>
    </i>
    <i r="10">
      <x v="29"/>
      <x/>
      <x v="38"/>
      <x v="6"/>
      <x v="337"/>
    </i>
    <i r="10">
      <x v="31"/>
      <x/>
      <x v="20"/>
      <x v="6"/>
      <x v="338"/>
    </i>
    <i r="10">
      <x v="32"/>
      <x v="1"/>
      <x v="54"/>
      <x v="6"/>
      <x v="339"/>
    </i>
    <i r="10">
      <x v="33"/>
      <x v="1"/>
      <x v="4"/>
      <x v="6"/>
      <x v="331"/>
    </i>
    <i t="blank" r="9">
      <x/>
    </i>
    <i r="8">
      <x v="2"/>
      <x v="2"/>
    </i>
    <i r="10">
      <x v="34"/>
      <x/>
      <x v="50"/>
      <x v="6"/>
      <x v="340"/>
    </i>
    <i r="10">
      <x v="35"/>
      <x/>
      <x v="5"/>
      <x v="6"/>
      <x v="335"/>
    </i>
    <i r="10">
      <x v="37"/>
      <x v="1"/>
      <x v="10"/>
      <x v="6"/>
      <x v="341"/>
    </i>
    <i r="10">
      <x v="40"/>
      <x/>
      <x v="51"/>
      <x v="6"/>
      <x v="342"/>
    </i>
    <i r="10">
      <x v="41"/>
      <x/>
      <x v="36"/>
      <x v="6"/>
      <x v="343"/>
    </i>
    <i r="10">
      <x v="42"/>
      <x/>
      <x v="28"/>
      <x v="6"/>
      <x v="344"/>
    </i>
    <i r="10">
      <x v="44"/>
      <x/>
      <x v="29"/>
      <x v="6"/>
      <x v="345"/>
    </i>
    <i r="10">
      <x v="45"/>
      <x v="1"/>
      <x v="52"/>
      <x v="6"/>
      <x v="346"/>
    </i>
    <i r="10">
      <x v="46"/>
      <x v="1"/>
      <x v="53"/>
      <x v="6"/>
      <x v="347"/>
    </i>
    <i t="blank" r="9">
      <x v="2"/>
    </i>
    <i r="8">
      <x v="3"/>
      <x v="3"/>
    </i>
    <i r="10">
      <x v="47"/>
      <x v="1"/>
      <x v="11"/>
      <x v="6"/>
      <x v="325"/>
    </i>
    <i r="10">
      <x v="49"/>
      <x/>
      <x v="18"/>
      <x v="6"/>
      <x v="348"/>
    </i>
    <i r="10">
      <x v="50"/>
      <x v="1"/>
      <x v="13"/>
      <x v="6"/>
      <x v="348"/>
    </i>
    <i r="10">
      <x v="51"/>
      <x/>
      <x v="60"/>
      <x v="6"/>
      <x v="349"/>
    </i>
    <i r="10">
      <x v="52"/>
      <x v="1"/>
      <x v="23"/>
      <x v="6"/>
      <x v="349"/>
    </i>
    <i r="10">
      <x v="56"/>
      <x v="1"/>
      <x v="14"/>
      <x v="6"/>
      <x v="324"/>
    </i>
    <i r="10">
      <x v="57"/>
      <x v="1"/>
      <x v="15"/>
      <x v="6"/>
      <x v="350"/>
    </i>
    <i r="10">
      <x v="58"/>
      <x v="1"/>
      <x v="33"/>
      <x v="6"/>
      <x v="329"/>
    </i>
    <i r="10">
      <x v="59"/>
      <x/>
      <x v="34"/>
      <x v="6"/>
      <x v="351"/>
    </i>
    <i r="10">
      <x v="60"/>
      <x/>
      <x v="25"/>
      <x v="6"/>
      <x v="352"/>
    </i>
    <i r="10">
      <x v="61"/>
      <x/>
      <x v="26"/>
      <x v="6"/>
      <x v="353"/>
    </i>
    <i r="10">
      <x v="62"/>
      <x/>
      <x v="43"/>
      <x v="6"/>
      <x v="354"/>
    </i>
    <i r="10">
      <x v="63"/>
      <x/>
      <x v="74"/>
      <x v="6"/>
      <x v="355"/>
    </i>
    <i r="10">
      <x v="64"/>
      <x/>
      <x v="44"/>
      <x v="6"/>
      <x v="356"/>
    </i>
    <i r="10">
      <x v="65"/>
      <x v="1"/>
      <x v="45"/>
      <x v="6"/>
      <x v="357"/>
    </i>
    <i r="10">
      <x v="66"/>
      <x/>
      <x v="48"/>
      <x v="6"/>
      <x v="344"/>
    </i>
    <i r="10">
      <x v="67"/>
      <x v="1"/>
      <x v="46"/>
      <x v="6"/>
      <x v="344"/>
    </i>
    <i r="10">
      <x v="68"/>
      <x v="1"/>
      <x v="35"/>
      <x v="6"/>
      <x v="328"/>
    </i>
    <i r="10">
      <x v="69"/>
      <x v="1"/>
      <x v="27"/>
      <x v="6"/>
      <x v="358"/>
    </i>
    <i r="10">
      <x v="70"/>
      <x v="1"/>
      <x v="16"/>
      <x v="6"/>
      <x v="359"/>
    </i>
    <i r="10">
      <x v="71"/>
      <x v="1"/>
      <x v="17"/>
      <x v="6"/>
      <x v="360"/>
    </i>
    <i t="blank" r="9">
      <x v="3"/>
    </i>
    <i r="3">
      <x v="11"/>
      <x/>
      <x/>
      <x v="27"/>
    </i>
    <i r="7">
      <x v="2"/>
    </i>
    <i r="8">
      <x/>
      <x v="1"/>
    </i>
    <i r="10">
      <x/>
      <x/>
      <x/>
      <x v="6"/>
      <x v="361"/>
    </i>
    <i r="10">
      <x v="2"/>
      <x v="1"/>
      <x v="1"/>
      <x v="6"/>
      <x v="361"/>
    </i>
    <i r="10">
      <x v="16"/>
      <x/>
      <x v="40"/>
      <x v="6"/>
      <x v="362"/>
    </i>
    <i r="10">
      <x v="17"/>
      <x/>
      <x v="47"/>
      <x v="6"/>
      <x v="4"/>
    </i>
    <i r="10">
      <x v="19"/>
      <x v="1"/>
      <x v="42"/>
      <x v="6"/>
      <x v="363"/>
    </i>
    <i r="10">
      <x v="20"/>
      <x v="1"/>
      <x v="8"/>
      <x v="6"/>
      <x v="363"/>
    </i>
    <i r="10">
      <x v="21"/>
      <x v="1"/>
      <x v="2"/>
      <x v="6"/>
      <x v="364"/>
    </i>
    <i t="blank" r="9">
      <x v="1"/>
    </i>
    <i r="8">
      <x v="1"/>
      <x/>
    </i>
    <i r="10">
      <x v="23"/>
      <x/>
      <x v="75"/>
      <x/>
      <x v="20"/>
    </i>
    <i r="10">
      <x v="24"/>
      <x v="1"/>
      <x v="3"/>
      <x v="6"/>
      <x v="20"/>
    </i>
    <i r="10">
      <x v="31"/>
      <x/>
      <x v="20"/>
      <x v="6"/>
      <x v="365"/>
    </i>
    <i r="10">
      <x v="32"/>
      <x v="1"/>
      <x v="54"/>
      <x v="6"/>
      <x v="365"/>
    </i>
    <i r="10">
      <x v="33"/>
      <x v="1"/>
      <x v="4"/>
      <x v="6"/>
      <x v="364"/>
    </i>
    <i t="blank" r="9">
      <x/>
    </i>
    <i r="8">
      <x v="2"/>
      <x v="2"/>
    </i>
    <i r="10">
      <x v="34"/>
      <x/>
      <x v="50"/>
      <x v="6"/>
      <x v="366"/>
    </i>
    <i r="10">
      <x v="35"/>
      <x/>
      <x v="5"/>
      <x v="6"/>
      <x v="20"/>
    </i>
    <i r="10">
      <x v="37"/>
      <x v="1"/>
      <x v="10"/>
      <x v="6"/>
      <x v="367"/>
    </i>
    <i r="10">
      <x v="40"/>
      <x/>
      <x v="51"/>
      <x v="6"/>
      <x v="23"/>
    </i>
    <i r="10">
      <x v="41"/>
      <x/>
      <x v="36"/>
      <x v="6"/>
      <x v="12"/>
    </i>
    <i r="10">
      <x v="42"/>
      <x/>
      <x v="28"/>
      <x v="6"/>
      <x v="5"/>
    </i>
    <i r="10">
      <x v="44"/>
      <x/>
      <x v="29"/>
      <x v="6"/>
      <x v="368"/>
    </i>
    <i r="10">
      <x v="45"/>
      <x v="1"/>
      <x v="52"/>
      <x v="6"/>
      <x v="369"/>
    </i>
    <i r="10">
      <x v="46"/>
      <x v="1"/>
      <x v="53"/>
      <x v="6"/>
      <x v="370"/>
    </i>
    <i t="blank" r="9">
      <x v="2"/>
    </i>
    <i r="8">
      <x v="3"/>
      <x v="3"/>
    </i>
    <i r="10">
      <x v="58"/>
      <x v="1"/>
      <x v="33"/>
      <x v="6"/>
      <x v="363"/>
    </i>
    <i r="10">
      <x v="60"/>
      <x/>
      <x v="25"/>
      <x v="6"/>
      <x v="371"/>
    </i>
    <i r="10">
      <x v="61"/>
      <x/>
      <x v="26"/>
      <x v="6"/>
      <x v="371"/>
    </i>
    <i r="10">
      <x v="62"/>
      <x/>
      <x v="43"/>
      <x v="6"/>
      <x v="372"/>
    </i>
    <i r="10">
      <x v="63"/>
      <x/>
      <x v="74"/>
      <x v="6"/>
      <x v="111"/>
    </i>
    <i r="10">
      <x v="65"/>
      <x v="1"/>
      <x v="45"/>
      <x v="6"/>
      <x v="373"/>
    </i>
    <i r="10">
      <x v="66"/>
      <x/>
      <x v="48"/>
      <x v="6"/>
      <x v="5"/>
    </i>
    <i r="10">
      <x v="67"/>
      <x v="1"/>
      <x v="46"/>
      <x v="6"/>
      <x v="5"/>
    </i>
    <i r="10">
      <x v="69"/>
      <x v="1"/>
      <x v="27"/>
      <x v="6"/>
      <x v="190"/>
    </i>
    <i r="10">
      <x v="71"/>
      <x v="1"/>
      <x v="17"/>
      <x v="6"/>
      <x v="190"/>
    </i>
    <i t="blank" r="9">
      <x v="3"/>
    </i>
  </rowItems>
  <colItems count="1">
    <i/>
  </colItems>
  <pageFields count="3">
    <pageField fld="2" hier="-1"/>
    <pageField fld="3" hier="-1"/>
    <pageField fld="16" hier="-1"/>
  </pageFields>
  <formats count="884">
    <format dxfId="924">
      <pivotArea field="12" type="button" dataOnly="0" labelOnly="1" outline="0" axis="axisRow" fieldPosition="10"/>
    </format>
    <format dxfId="923">
      <pivotArea field="17" type="button" dataOnly="0" labelOnly="1" outline="0"/>
    </format>
    <format dxfId="922">
      <pivotArea type="origin" dataOnly="0" labelOnly="1" outline="0" fieldPosition="0"/>
    </format>
    <format dxfId="921">
      <pivotArea field="1" type="button" dataOnly="0" labelOnly="1" outline="0" axis="axisRow" fieldPosition="0"/>
    </format>
    <format dxfId="920">
      <pivotArea field="2" type="button" dataOnly="0" labelOnly="1" outline="0" axis="axisPage" fieldPosition="0"/>
    </format>
    <format dxfId="919">
      <pivotArea field="3" type="button" dataOnly="0" labelOnly="1" outline="0" axis="axisPage" fieldPosition="1"/>
    </format>
    <format dxfId="918">
      <pivotArea field="6" type="button" dataOnly="0" labelOnly="1" outline="0" axis="axisRow" fieldPosition="3"/>
    </format>
    <format dxfId="917">
      <pivotArea field="8" type="button" dataOnly="0" labelOnly="1" outline="0" axis="axisRow" fieldPosition="4"/>
    </format>
    <format dxfId="916">
      <pivotArea field="7" type="button" dataOnly="0" labelOnly="1" outline="0" axis="axisRow" fieldPosition="5"/>
    </format>
    <format dxfId="915">
      <pivotArea field="16" type="button" dataOnly="0" labelOnly="1" outline="0" axis="axisPage" fieldPosition="2"/>
    </format>
    <format dxfId="914">
      <pivotArea field="20" type="button" dataOnly="0" labelOnly="1" outline="0" axis="axisRow" fieldPosition="8"/>
    </format>
    <format dxfId="913">
      <pivotArea field="19" type="button" dataOnly="0" labelOnly="1" outline="0" axis="axisRow" fieldPosition="9"/>
    </format>
    <format dxfId="912">
      <pivotArea field="21" type="button" dataOnly="0" labelOnly="1" outline="0" axis="axisRow" fieldPosition="11"/>
    </format>
    <format dxfId="911">
      <pivotArea field="12" type="button" dataOnly="0" labelOnly="1" outline="0" axis="axisRow" fieldPosition="10"/>
    </format>
    <format dxfId="910">
      <pivotArea field="13" type="button" dataOnly="0" labelOnly="1" outline="0" axis="axisRow" fieldPosition="12"/>
    </format>
    <format dxfId="909">
      <pivotArea field="14" type="button" dataOnly="0" labelOnly="1" outline="0" axis="axisRow" fieldPosition="13"/>
    </format>
    <format dxfId="908">
      <pivotArea field="22" type="button" dataOnly="0" labelOnly="1" outline="0" axis="axisRow" fieldPosition="14"/>
    </format>
    <format dxfId="907">
      <pivotArea dataOnly="0" labelOnly="1" outline="0" fieldPosition="0">
        <references count="1">
          <reference field="1" count="0"/>
        </references>
      </pivotArea>
    </format>
    <format dxfId="906">
      <pivotArea dataOnly="0" labelOnly="1" outline="0" fieldPosition="0">
        <references count="2">
          <reference field="1" count="0" selected="0"/>
          <reference field="2" count="0"/>
        </references>
      </pivotArea>
    </format>
    <format dxfId="905">
      <pivotArea type="origin" dataOnly="0" labelOnly="1" outline="0" fieldPosition="0"/>
    </format>
    <format dxfId="904">
      <pivotArea field="1" type="button" dataOnly="0" labelOnly="1" outline="0" axis="axisRow" fieldPosition="0"/>
    </format>
    <format dxfId="903">
      <pivotArea field="2" type="button" dataOnly="0" labelOnly="1" outline="0" axis="axisPage" fieldPosition="0"/>
    </format>
    <format dxfId="902">
      <pivotArea field="3" type="button" dataOnly="0" labelOnly="1" outline="0" axis="axisPage" fieldPosition="1"/>
    </format>
    <format dxfId="901">
      <pivotArea field="6" type="button" dataOnly="0" labelOnly="1" outline="0" axis="axisRow" fieldPosition="3"/>
    </format>
    <format dxfId="900">
      <pivotArea field="8" type="button" dataOnly="0" labelOnly="1" outline="0" axis="axisRow" fieldPosition="4"/>
    </format>
    <format dxfId="899">
      <pivotArea field="7" type="button" dataOnly="0" labelOnly="1" outline="0" axis="axisRow" fieldPosition="5"/>
    </format>
    <format dxfId="898">
      <pivotArea field="16" type="button" dataOnly="0" labelOnly="1" outline="0" axis="axisPage" fieldPosition="2"/>
    </format>
    <format dxfId="897">
      <pivotArea field="20" type="button" dataOnly="0" labelOnly="1" outline="0" axis="axisRow" fieldPosition="8"/>
    </format>
    <format dxfId="896">
      <pivotArea field="19" type="button" dataOnly="0" labelOnly="1" outline="0" axis="axisRow" fieldPosition="9"/>
    </format>
    <format dxfId="895">
      <pivotArea field="21" type="button" dataOnly="0" labelOnly="1" outline="0" axis="axisRow" fieldPosition="11"/>
    </format>
    <format dxfId="894">
      <pivotArea field="12" type="button" dataOnly="0" labelOnly="1" outline="0" axis="axisRow" fieldPosition="10"/>
    </format>
    <format dxfId="893">
      <pivotArea field="13" type="button" dataOnly="0" labelOnly="1" outline="0" axis="axisRow" fieldPosition="12"/>
    </format>
    <format dxfId="892">
      <pivotArea field="14" type="button" dataOnly="0" labelOnly="1" outline="0" axis="axisRow" fieldPosition="13"/>
    </format>
    <format dxfId="891">
      <pivotArea field="22" type="button" dataOnly="0" labelOnly="1" outline="0" axis="axisRow" fieldPosition="14"/>
    </format>
    <format dxfId="890">
      <pivotArea type="all" dataOnly="0" outline="0" fieldPosition="0"/>
    </format>
    <format dxfId="889">
      <pivotArea field="17" type="button" dataOnly="0" labelOnly="1" outline="0"/>
    </format>
    <format dxfId="888">
      <pivotArea type="origin" dataOnly="0" labelOnly="1" outline="0" fieldPosition="0"/>
    </format>
    <format dxfId="887">
      <pivotArea field="1" type="button" dataOnly="0" labelOnly="1" outline="0" axis="axisRow" fieldPosition="0"/>
    </format>
    <format dxfId="886">
      <pivotArea field="2" type="button" dataOnly="0" labelOnly="1" outline="0" axis="axisPage" fieldPosition="0"/>
    </format>
    <format dxfId="885">
      <pivotArea field="3" type="button" dataOnly="0" labelOnly="1" outline="0" axis="axisPage" fieldPosition="1"/>
    </format>
    <format dxfId="884">
      <pivotArea field="6" type="button" dataOnly="0" labelOnly="1" outline="0" axis="axisRow" fieldPosition="3"/>
    </format>
    <format dxfId="883">
      <pivotArea field="8" type="button" dataOnly="0" labelOnly="1" outline="0" axis="axisRow" fieldPosition="4"/>
    </format>
    <format dxfId="882">
      <pivotArea field="7" type="button" dataOnly="0" labelOnly="1" outline="0" axis="axisRow" fieldPosition="5"/>
    </format>
    <format dxfId="881">
      <pivotArea field="16" type="button" dataOnly="0" labelOnly="1" outline="0" axis="axisPage" fieldPosition="2"/>
    </format>
    <format dxfId="880">
      <pivotArea field="20" type="button" dataOnly="0" labelOnly="1" outline="0" axis="axisRow" fieldPosition="8"/>
    </format>
    <format dxfId="879">
      <pivotArea field="19" type="button" dataOnly="0" labelOnly="1" outline="0" axis="axisRow" fieldPosition="9"/>
    </format>
    <format dxfId="878">
      <pivotArea field="21" type="button" dataOnly="0" labelOnly="1" outline="0" axis="axisRow" fieldPosition="11"/>
    </format>
    <format dxfId="877">
      <pivotArea field="12" type="button" dataOnly="0" labelOnly="1" outline="0" axis="axisRow" fieldPosition="10"/>
    </format>
    <format dxfId="876">
      <pivotArea field="13" type="button" dataOnly="0" labelOnly="1" outline="0" axis="axisRow" fieldPosition="12"/>
    </format>
    <format dxfId="875">
      <pivotArea field="14" type="button" dataOnly="0" labelOnly="1" outline="0" axis="axisRow" fieldPosition="13"/>
    </format>
    <format dxfId="874">
      <pivotArea field="22" type="button" dataOnly="0" labelOnly="1" outline="0" axis="axisRow" fieldPosition="14"/>
    </format>
    <format dxfId="873">
      <pivotArea field="22" type="button" dataOnly="0" labelOnly="1" outline="0" axis="axisRow" fieldPosition="14"/>
    </format>
    <format dxfId="872">
      <pivotArea type="all" dataOnly="0" outline="0" fieldPosition="0"/>
    </format>
    <format dxfId="871">
      <pivotArea dataOnly="0" labelOnly="1" outline="0" fieldPosition="0">
        <references count="1">
          <reference field="1" count="0"/>
        </references>
      </pivotArea>
    </format>
    <format dxfId="843">
      <pivotArea dataOnly="0" labelOnly="1" outline="0" fieldPosition="0">
        <references count="1">
          <reference field="1" count="0"/>
        </references>
      </pivotArea>
    </format>
    <format dxfId="841">
      <pivotArea dataOnly="0" labelOnly="1" outline="0" fieldPosition="0">
        <references count="2">
          <reference field="1" count="0" selected="0"/>
          <reference field="24" count="0"/>
        </references>
      </pivotArea>
    </format>
    <format dxfId="840">
      <pivotArea dataOnly="0" labelOnly="1" outline="0" fieldPosition="0">
        <references count="3">
          <reference field="1" count="0" selected="0"/>
          <reference field="24" count="0" selected="0"/>
          <reference field="25" count="1">
            <x v="0"/>
          </reference>
        </references>
      </pivotArea>
    </format>
    <format dxfId="839">
      <pivotArea dataOnly="0" labelOnly="1" outline="0" fieldPosition="0">
        <references count="3">
          <reference field="1" count="0" selected="0"/>
          <reference field="24" count="0" selected="0"/>
          <reference field="25" count="1">
            <x v="1"/>
          </reference>
        </references>
      </pivotArea>
    </format>
    <format dxfId="838">
      <pivotArea dataOnly="0" labelOnly="1" outline="0" fieldPosition="0">
        <references count="3">
          <reference field="1" count="0" selected="0"/>
          <reference field="24" count="0" selected="0"/>
          <reference field="25" count="1">
            <x v="2"/>
          </reference>
        </references>
      </pivotArea>
    </format>
    <format dxfId="837">
      <pivotArea dataOnly="0" labelOnly="1" outline="0" fieldPosition="0">
        <references count="3">
          <reference field="1" count="0" selected="0"/>
          <reference field="24" count="0" selected="0"/>
          <reference field="25" count="1">
            <x v="3"/>
          </reference>
        </references>
      </pivotArea>
    </format>
    <format dxfId="836">
      <pivotArea dataOnly="0" labelOnly="1" outline="0" fieldPosition="0">
        <references count="3">
          <reference field="1" count="0" selected="0"/>
          <reference field="24" count="0" selected="0"/>
          <reference field="25" count="1">
            <x v="4"/>
          </reference>
        </references>
      </pivotArea>
    </format>
    <format dxfId="835">
      <pivotArea dataOnly="0" labelOnly="1" outline="0" fieldPosition="0">
        <references count="3">
          <reference field="1" count="0" selected="0"/>
          <reference field="24" count="0" selected="0"/>
          <reference field="25" count="1">
            <x v="5"/>
          </reference>
        </references>
      </pivotArea>
    </format>
    <format dxfId="834">
      <pivotArea dataOnly="0" labelOnly="1" outline="0" fieldPosition="0">
        <references count="3">
          <reference field="1" count="0" selected="0"/>
          <reference field="24" count="0" selected="0"/>
          <reference field="25" count="1">
            <x v="6"/>
          </reference>
        </references>
      </pivotArea>
    </format>
    <format dxfId="833">
      <pivotArea dataOnly="0" labelOnly="1" outline="0" fieldPosition="0">
        <references count="3">
          <reference field="1" count="0" selected="0"/>
          <reference field="24" count="0" selected="0"/>
          <reference field="25" count="1">
            <x v="7"/>
          </reference>
        </references>
      </pivotArea>
    </format>
    <format dxfId="832">
      <pivotArea dataOnly="0" labelOnly="1" outline="0" fieldPosition="0">
        <references count="3">
          <reference field="1" count="0" selected="0"/>
          <reference field="24" count="0" selected="0"/>
          <reference field="25" count="1">
            <x v="8"/>
          </reference>
        </references>
      </pivotArea>
    </format>
    <format dxfId="831">
      <pivotArea dataOnly="0" labelOnly="1" outline="0" fieldPosition="0">
        <references count="3">
          <reference field="1" count="0" selected="0"/>
          <reference field="24" count="0" selected="0"/>
          <reference field="25" count="1">
            <x v="9"/>
          </reference>
        </references>
      </pivotArea>
    </format>
    <format dxfId="830">
      <pivotArea dataOnly="0" labelOnly="1" outline="0" fieldPosition="0">
        <references count="7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23" count="1">
            <x v="0"/>
          </reference>
          <reference field="24" count="0" selected="0"/>
          <reference field="25" count="1" selected="0">
            <x v="0"/>
          </reference>
        </references>
      </pivotArea>
    </format>
    <format dxfId="829">
      <pivotArea dataOnly="0" labelOnly="1" outline="0" fieldPosition="0">
        <references count="7">
          <reference field="1" count="0" selected="0"/>
          <reference field="6" count="1" selected="0">
            <x v="4"/>
          </reference>
          <reference field="7" count="1" selected="0">
            <x v="2"/>
          </reference>
          <reference field="8" count="1" selected="0">
            <x v="1"/>
          </reference>
          <reference field="23" count="1">
            <x v="1"/>
          </reference>
          <reference field="24" count="0" selected="0"/>
          <reference field="25" count="1" selected="0">
            <x v="0"/>
          </reference>
        </references>
      </pivotArea>
    </format>
    <format dxfId="828">
      <pivotArea dataOnly="0" labelOnly="1" outline="0" fieldPosition="0">
        <references count="7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23" count="1">
            <x v="2"/>
          </reference>
          <reference field="24" count="0" selected="0"/>
          <reference field="25" count="1" selected="0">
            <x v="0"/>
          </reference>
        </references>
      </pivotArea>
    </format>
    <format dxfId="827">
      <pivotArea dataOnly="0" labelOnly="1" outline="0" fieldPosition="0">
        <references count="7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23" count="1">
            <x v="3"/>
          </reference>
          <reference field="24" count="0" selected="0"/>
          <reference field="25" count="1" selected="0">
            <x v="0"/>
          </reference>
        </references>
      </pivotArea>
    </format>
    <format dxfId="826">
      <pivotArea dataOnly="0" labelOnly="1" outline="0" fieldPosition="0">
        <references count="7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23" count="1">
            <x v="4"/>
          </reference>
          <reference field="24" count="0" selected="0"/>
          <reference field="25" count="1" selected="0">
            <x v="0"/>
          </reference>
        </references>
      </pivotArea>
    </format>
    <format dxfId="825">
      <pivotArea dataOnly="0" labelOnly="1" outline="0" fieldPosition="0">
        <references count="7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23" count="1">
            <x v="5"/>
          </reference>
          <reference field="24" count="0" selected="0"/>
          <reference field="25" count="1" selected="0">
            <x v="0"/>
          </reference>
        </references>
      </pivotArea>
    </format>
    <format dxfId="824">
      <pivotArea dataOnly="0" labelOnly="1" outline="0" fieldPosition="0">
        <references count="7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23" count="1">
            <x v="6"/>
          </reference>
          <reference field="24" count="0" selected="0"/>
          <reference field="25" count="1" selected="0">
            <x v="0"/>
          </reference>
        </references>
      </pivotArea>
    </format>
    <format dxfId="823">
      <pivotArea dataOnly="0" labelOnly="1" outline="0" fieldPosition="0">
        <references count="7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23" count="1">
            <x v="7"/>
          </reference>
          <reference field="24" count="0" selected="0"/>
          <reference field="25" count="1" selected="0">
            <x v="0"/>
          </reference>
        </references>
      </pivotArea>
    </format>
    <format dxfId="822">
      <pivotArea dataOnly="0" labelOnly="1" outline="0" fieldPosition="0">
        <references count="7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23" count="1">
            <x v="8"/>
          </reference>
          <reference field="24" count="0" selected="0"/>
          <reference field="25" count="1" selected="0">
            <x v="0"/>
          </reference>
        </references>
      </pivotArea>
    </format>
    <format dxfId="821">
      <pivotArea dataOnly="0" labelOnly="1" outline="0" fieldPosition="0">
        <references count="7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23" count="1">
            <x v="9"/>
          </reference>
          <reference field="24" count="0" selected="0"/>
          <reference field="25" count="1" selected="0">
            <x v="0"/>
          </reference>
        </references>
      </pivotArea>
    </format>
    <format dxfId="820">
      <pivotArea dataOnly="0" labelOnly="1" outline="0" fieldPosition="0">
        <references count="7">
          <reference field="1" count="0" selected="0"/>
          <reference field="6" count="1" selected="0">
            <x v="4"/>
          </reference>
          <reference field="7" count="1" selected="0">
            <x v="4"/>
          </reference>
          <reference field="8" count="1" selected="0">
            <x v="7"/>
          </reference>
          <reference field="23" count="1">
            <x v="10"/>
          </reference>
          <reference field="24" count="0" selected="0"/>
          <reference field="25" count="1" selected="0">
            <x v="0"/>
          </reference>
        </references>
      </pivotArea>
    </format>
    <format dxfId="819">
      <pivotArea dataOnly="0" labelOnly="1" outline="0" fieldPosition="0">
        <references count="7">
          <reference field="1" count="0" selected="0"/>
          <reference field="6" count="1" selected="0">
            <x v="4"/>
          </reference>
          <reference field="7" count="1" selected="0">
            <x v="5"/>
          </reference>
          <reference field="8" count="1" selected="0">
            <x v="7"/>
          </reference>
          <reference field="23" count="1">
            <x v="11"/>
          </reference>
          <reference field="24" count="0" selected="0"/>
          <reference field="25" count="1" selected="0">
            <x v="0"/>
          </reference>
        </references>
      </pivotArea>
    </format>
    <format dxfId="818">
      <pivotArea dataOnly="0" labelOnly="1" outline="0" fieldPosition="0">
        <references count="7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23" count="1">
            <x v="12"/>
          </reference>
          <reference field="24" count="0" selected="0"/>
          <reference field="25" count="1" selected="0">
            <x v="0"/>
          </reference>
        </references>
      </pivotArea>
    </format>
    <format dxfId="817">
      <pivotArea dataOnly="0" labelOnly="1" outline="0" fieldPosition="0">
        <references count="7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23" count="1">
            <x v="13"/>
          </reference>
          <reference field="24" count="0" selected="0"/>
          <reference field="25" count="1" selected="0">
            <x v="1"/>
          </reference>
        </references>
      </pivotArea>
    </format>
    <format dxfId="816">
      <pivotArea dataOnly="0" labelOnly="1" outline="0" fieldPosition="0">
        <references count="7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23" count="1">
            <x v="14"/>
          </reference>
          <reference field="24" count="0" selected="0"/>
          <reference field="25" count="1" selected="0">
            <x v="1"/>
          </reference>
        </references>
      </pivotArea>
    </format>
    <format dxfId="815">
      <pivotArea dataOnly="0" labelOnly="1" outline="0" fieldPosition="0">
        <references count="7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23" count="1">
            <x v="15"/>
          </reference>
          <reference field="24" count="0" selected="0"/>
          <reference field="25" count="1" selected="0">
            <x v="1"/>
          </reference>
        </references>
      </pivotArea>
    </format>
    <format dxfId="814">
      <pivotArea dataOnly="0" labelOnly="1" outline="0" fieldPosition="0">
        <references count="7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5"/>
          </reference>
          <reference field="23" count="1">
            <x v="16"/>
          </reference>
          <reference field="24" count="0" selected="0"/>
          <reference field="25" count="1" selected="0">
            <x v="1"/>
          </reference>
        </references>
      </pivotArea>
    </format>
    <format dxfId="813">
      <pivotArea dataOnly="0" labelOnly="1" outline="0" fieldPosition="0">
        <references count="7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6"/>
          </reference>
          <reference field="23" count="1">
            <x v="17"/>
          </reference>
          <reference field="24" count="0" selected="0"/>
          <reference field="25" count="1" selected="0">
            <x v="1"/>
          </reference>
        </references>
      </pivotArea>
    </format>
    <format dxfId="812">
      <pivotArea dataOnly="0" labelOnly="1" outline="0" fieldPosition="0">
        <references count="7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7"/>
          </reference>
          <reference field="23" count="1">
            <x v="18"/>
          </reference>
          <reference field="24" count="0" selected="0"/>
          <reference field="25" count="1" selected="0">
            <x v="1"/>
          </reference>
        </references>
      </pivotArea>
    </format>
    <format dxfId="811">
      <pivotArea dataOnly="0" labelOnly="1" outline="0" fieldPosition="0">
        <references count="7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23" count="1">
            <x v="19"/>
          </reference>
          <reference field="24" count="0" selected="0"/>
          <reference field="25" count="1" selected="0">
            <x v="2"/>
          </reference>
        </references>
      </pivotArea>
    </format>
    <format dxfId="810">
      <pivotArea dataOnly="0" labelOnly="1" outline="0" fieldPosition="0">
        <references count="7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23" count="1">
            <x v="20"/>
          </reference>
          <reference field="24" count="0" selected="0"/>
          <reference field="25" count="1" selected="0">
            <x v="3"/>
          </reference>
        </references>
      </pivotArea>
    </format>
    <format dxfId="809">
      <pivotArea dataOnly="0" labelOnly="1" outline="0" fieldPosition="0">
        <references count="7">
          <reference field="1" count="0" selected="0"/>
          <reference field="6" count="1" selected="0">
            <x v="1"/>
          </reference>
          <reference field="7" count="1" selected="0">
            <x v="0"/>
          </reference>
          <reference field="8" count="1" selected="0">
            <x v="2"/>
          </reference>
          <reference field="23" count="1">
            <x v="21"/>
          </reference>
          <reference field="24" count="0" selected="0"/>
          <reference field="25" count="1" selected="0">
            <x v="4"/>
          </reference>
        </references>
      </pivotArea>
    </format>
    <format dxfId="808">
      <pivotArea dataOnly="0" labelOnly="1" outline="0" fieldPosition="0">
        <references count="7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23" count="1">
            <x v="22"/>
          </reference>
          <reference field="24" count="0" selected="0"/>
          <reference field="25" count="1" selected="0">
            <x v="5"/>
          </reference>
        </references>
      </pivotArea>
    </format>
    <format dxfId="807">
      <pivotArea dataOnly="0" labelOnly="1" outline="0" fieldPosition="0">
        <references count="7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23" count="1">
            <x v="23"/>
          </reference>
          <reference field="24" count="0" selected="0"/>
          <reference field="25" count="1" selected="0">
            <x v="6"/>
          </reference>
        </references>
      </pivotArea>
    </format>
    <format dxfId="806">
      <pivotArea dataOnly="0" labelOnly="1" outline="0" fieldPosition="0">
        <references count="7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23" count="1">
            <x v="24"/>
          </reference>
          <reference field="24" count="0" selected="0"/>
          <reference field="25" count="1" selected="0">
            <x v="7"/>
          </reference>
        </references>
      </pivotArea>
    </format>
    <format dxfId="805">
      <pivotArea dataOnly="0" labelOnly="1" outline="0" fieldPosition="0">
        <references count="7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23" count="1">
            <x v="25"/>
          </reference>
          <reference field="24" count="0" selected="0"/>
          <reference field="25" count="1" selected="0">
            <x v="8"/>
          </reference>
        </references>
      </pivotArea>
    </format>
    <format dxfId="804">
      <pivotArea dataOnly="0" labelOnly="1" outline="0" fieldPosition="0">
        <references count="7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23" count="1">
            <x v="26"/>
          </reference>
          <reference field="24" count="0" selected="0"/>
          <reference field="25" count="1" selected="0">
            <x v="9"/>
          </reference>
        </references>
      </pivotArea>
    </format>
    <format dxfId="803">
      <pivotArea dataOnly="0" labelOnly="1" outline="0" fieldPosition="0">
        <references count="7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23" count="1">
            <x v="27"/>
          </reference>
          <reference field="24" count="0" selected="0"/>
          <reference field="25" count="1" selected="0">
            <x v="9"/>
          </reference>
        </references>
      </pivotArea>
    </format>
    <format dxfId="802">
      <pivotArea dataOnly="0" labelOnly="1" outline="0" fieldPosition="0">
        <references count="8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>
            <x v="0"/>
          </reference>
        </references>
      </pivotArea>
    </format>
    <format dxfId="801">
      <pivotArea dataOnly="0" labelOnly="1" outline="0" fieldPosition="0">
        <references count="8">
          <reference field="1" count="0" selected="0"/>
          <reference field="6" count="1" selected="0">
            <x v="4"/>
          </reference>
          <reference field="7" count="1" selected="0">
            <x v="2"/>
          </reference>
          <reference field="8" count="1" selected="0">
            <x v="1"/>
          </reference>
          <reference field="23" count="1" selected="0">
            <x v="1"/>
          </reference>
          <reference field="24" count="0" selected="0"/>
          <reference field="25" count="1" selected="0">
            <x v="0"/>
          </reference>
          <reference field="27" count="1">
            <x v="0"/>
          </reference>
        </references>
      </pivotArea>
    </format>
    <format dxfId="800">
      <pivotArea dataOnly="0" labelOnly="1" outline="0" fieldPosition="0">
        <references count="8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>
            <x v="0"/>
          </reference>
        </references>
      </pivotArea>
    </format>
    <format dxfId="799">
      <pivotArea dataOnly="0" labelOnly="1" outline="0" fieldPosition="0">
        <references count="8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>
            <x v="0"/>
          </reference>
        </references>
      </pivotArea>
    </format>
    <format dxfId="798">
      <pivotArea dataOnly="0" labelOnly="1" outline="0" fieldPosition="0">
        <references count="8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>
            <x v="0"/>
          </reference>
        </references>
      </pivotArea>
    </format>
    <format dxfId="797">
      <pivotArea dataOnly="0" labelOnly="1" outline="0" fieldPosition="0">
        <references count="8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>
            <x v="0"/>
          </reference>
        </references>
      </pivotArea>
    </format>
    <format dxfId="796">
      <pivotArea dataOnly="0" labelOnly="1" outline="0" fieldPosition="0">
        <references count="8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>
            <x v="0"/>
          </reference>
        </references>
      </pivotArea>
    </format>
    <format dxfId="795">
      <pivotArea dataOnly="0" labelOnly="1" outline="0" fieldPosition="0">
        <references count="8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>
            <x v="0"/>
          </reference>
        </references>
      </pivotArea>
    </format>
    <format dxfId="794">
      <pivotArea dataOnly="0" labelOnly="1" outline="0" fieldPosition="0">
        <references count="8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>
            <x v="0"/>
          </reference>
        </references>
      </pivotArea>
    </format>
    <format dxfId="793">
      <pivotArea dataOnly="0" labelOnly="1" outline="0" fieldPosition="0">
        <references count="8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23" count="1" selected="0">
            <x v="9"/>
          </reference>
          <reference field="24" count="0" selected="0"/>
          <reference field="25" count="1" selected="0">
            <x v="0"/>
          </reference>
          <reference field="27" count="1">
            <x v="0"/>
          </reference>
        </references>
      </pivotArea>
    </format>
    <format dxfId="792">
      <pivotArea dataOnly="0" labelOnly="1" outline="0" fieldPosition="0">
        <references count="8">
          <reference field="1" count="0" selected="0"/>
          <reference field="6" count="1" selected="0">
            <x v="4"/>
          </reference>
          <reference field="7" count="1" selected="0">
            <x v="4"/>
          </reference>
          <reference field="8" count="1" selected="0">
            <x v="7"/>
          </reference>
          <reference field="23" count="1" selected="0">
            <x v="10"/>
          </reference>
          <reference field="24" count="0" selected="0"/>
          <reference field="25" count="1" selected="0">
            <x v="0"/>
          </reference>
          <reference field="27" count="1">
            <x v="0"/>
          </reference>
        </references>
      </pivotArea>
    </format>
    <format dxfId="791">
      <pivotArea dataOnly="0" labelOnly="1" outline="0" fieldPosition="0">
        <references count="8">
          <reference field="1" count="0" selected="0"/>
          <reference field="6" count="1" selected="0">
            <x v="4"/>
          </reference>
          <reference field="7" count="1" selected="0">
            <x v="5"/>
          </reference>
          <reference field="8" count="1" selected="0">
            <x v="7"/>
          </reference>
          <reference field="23" count="1" selected="0">
            <x v="11"/>
          </reference>
          <reference field="24" count="0" selected="0"/>
          <reference field="25" count="1" selected="0">
            <x v="0"/>
          </reference>
          <reference field="27" count="1">
            <x v="0"/>
          </reference>
        </references>
      </pivotArea>
    </format>
    <format dxfId="790">
      <pivotArea dataOnly="0" labelOnly="1" outline="0" fieldPosition="0">
        <references count="8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>
            <x v="1"/>
          </reference>
        </references>
      </pivotArea>
    </format>
    <format dxfId="789">
      <pivotArea dataOnly="0" labelOnly="1" outline="0" fieldPosition="0">
        <references count="8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>
            <x v="1"/>
          </reference>
        </references>
      </pivotArea>
    </format>
    <format dxfId="788">
      <pivotArea dataOnly="0" labelOnly="1" outline="0" fieldPosition="0">
        <references count="8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>
            <x v="1"/>
          </reference>
        </references>
      </pivotArea>
    </format>
    <format dxfId="787">
      <pivotArea dataOnly="0" labelOnly="1" outline="0" fieldPosition="0">
        <references count="8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>
            <x v="1"/>
          </reference>
        </references>
      </pivotArea>
    </format>
    <format dxfId="786">
      <pivotArea dataOnly="0" labelOnly="1" outline="0" fieldPosition="0">
        <references count="8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5"/>
          </reference>
          <reference field="23" count="1" selected="0">
            <x v="16"/>
          </reference>
          <reference field="24" count="0" selected="0"/>
          <reference field="25" count="1" selected="0">
            <x v="1"/>
          </reference>
          <reference field="27" count="1">
            <x v="1"/>
          </reference>
        </references>
      </pivotArea>
    </format>
    <format dxfId="785">
      <pivotArea dataOnly="0" labelOnly="1" outline="0" fieldPosition="0">
        <references count="8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6"/>
          </reference>
          <reference field="23" count="1" selected="0">
            <x v="17"/>
          </reference>
          <reference field="24" count="0" selected="0"/>
          <reference field="25" count="1" selected="0">
            <x v="1"/>
          </reference>
          <reference field="27" count="1">
            <x v="1"/>
          </reference>
        </references>
      </pivotArea>
    </format>
    <format dxfId="784">
      <pivotArea dataOnly="0" labelOnly="1" outline="0" fieldPosition="0">
        <references count="8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7"/>
          </reference>
          <reference field="23" count="1" selected="0">
            <x v="18"/>
          </reference>
          <reference field="24" count="0" selected="0"/>
          <reference field="25" count="1" selected="0">
            <x v="1"/>
          </reference>
          <reference field="27" count="1">
            <x v="1"/>
          </reference>
        </references>
      </pivotArea>
    </format>
    <format dxfId="783">
      <pivotArea dataOnly="0" labelOnly="1" outline="0" fieldPosition="0">
        <references count="8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>
            <x v="2"/>
          </reference>
        </references>
      </pivotArea>
    </format>
    <format dxfId="782">
      <pivotArea dataOnly="0" labelOnly="1" outline="0" fieldPosition="0">
        <references count="8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>
            <x v="3"/>
          </reference>
        </references>
      </pivotArea>
    </format>
    <format dxfId="781">
      <pivotArea dataOnly="0" labelOnly="1" outline="0" fieldPosition="0">
        <references count="8">
          <reference field="1" count="0" selected="0"/>
          <reference field="6" count="1" selected="0">
            <x v="1"/>
          </reference>
          <reference field="7" count="1" selected="0">
            <x v="0"/>
          </reference>
          <reference field="8" count="1" selected="0">
            <x v="2"/>
          </reference>
          <reference field="23" count="1" selected="0">
            <x v="21"/>
          </reference>
          <reference field="24" count="0" selected="0"/>
          <reference field="25" count="1" selected="0">
            <x v="4"/>
          </reference>
          <reference field="27" count="1">
            <x v="4"/>
          </reference>
        </references>
      </pivotArea>
    </format>
    <format dxfId="780">
      <pivotArea dataOnly="0" labelOnly="1" outline="0" fieldPosition="0">
        <references count="8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>
            <x v="2"/>
          </reference>
        </references>
      </pivotArea>
    </format>
    <format dxfId="779">
      <pivotArea dataOnly="0" labelOnly="1" outline="0" fieldPosition="0">
        <references count="8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>
            <x v="5"/>
          </reference>
        </references>
      </pivotArea>
    </format>
    <format dxfId="778">
      <pivotArea dataOnly="0" labelOnly="1" outline="0" fieldPosition="0">
        <references count="8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>
            <x v="4"/>
          </reference>
        </references>
      </pivotArea>
    </format>
    <format dxfId="777">
      <pivotArea dataOnly="0" labelOnly="1" outline="0" fieldPosition="0">
        <references count="8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>
            <x v="3"/>
          </reference>
        </references>
      </pivotArea>
    </format>
    <format dxfId="776">
      <pivotArea dataOnly="0" labelOnly="1" outline="0" fieldPosition="0">
        <references count="8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>
            <x v="2"/>
          </reference>
        </references>
      </pivotArea>
    </format>
    <format dxfId="775">
      <pivotArea dataOnly="0" labelOnly="1" outline="0" fieldPosition="0">
        <references count="8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>
            <x v="2"/>
          </reference>
        </references>
      </pivotArea>
    </format>
    <format dxfId="774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73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72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71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70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2"/>
          </reference>
          <reference field="8" count="1" selected="0">
            <x v="1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1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69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2"/>
          </reference>
          <reference field="8" count="1" selected="0">
            <x v="1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1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68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2"/>
          </reference>
          <reference field="8" count="1" selected="0">
            <x v="1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1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67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66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65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64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63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62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61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60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59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58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57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56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55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54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53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52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51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50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49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48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47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46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45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44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43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42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41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40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39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9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38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9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37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9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36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9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35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4"/>
          </reference>
          <reference field="8" count="1" selected="0">
            <x v="7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1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34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4"/>
          </reference>
          <reference field="8" count="1" selected="0">
            <x v="7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1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33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4"/>
          </reference>
          <reference field="8" count="1" selected="0">
            <x v="7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1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32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5"/>
          </reference>
          <reference field="8" count="1" selected="0">
            <x v="7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11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31">
      <pivotArea dataOnly="0" labelOnly="1" outline="0" fieldPosition="0">
        <references count="10">
          <reference field="1" count="0" selected="0"/>
          <reference field="6" count="1" selected="0">
            <x v="4"/>
          </reference>
          <reference field="7" count="1" selected="0">
            <x v="5"/>
          </reference>
          <reference field="8" count="1" selected="0">
            <x v="7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11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730">
      <pivotArea dataOnly="0" labelOnly="1" outline="0" fieldPosition="0">
        <references count="10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729">
      <pivotArea dataOnly="0" labelOnly="1" outline="0" fieldPosition="0">
        <references count="10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728">
      <pivotArea dataOnly="0" labelOnly="1" outline="0" fieldPosition="0">
        <references count="10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727">
      <pivotArea dataOnly="0" labelOnly="1" outline="0" fieldPosition="0">
        <references count="10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726">
      <pivotArea dataOnly="0" labelOnly="1" outline="0" fieldPosition="0">
        <references count="10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725">
      <pivotArea dataOnly="0" labelOnly="1" outline="0" fieldPosition="0">
        <references count="10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724">
      <pivotArea dataOnly="0" labelOnly="1" outline="0" fieldPosition="0">
        <references count="10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723">
      <pivotArea dataOnly="0" labelOnly="1" outline="0" fieldPosition="0">
        <references count="10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722">
      <pivotArea dataOnly="0" labelOnly="1" outline="0" fieldPosition="0">
        <references count="10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721">
      <pivotArea dataOnly="0" labelOnly="1" outline="0" fieldPosition="0">
        <references count="10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720">
      <pivotArea dataOnly="0" labelOnly="1" outline="0" fieldPosition="0">
        <references count="10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719">
      <pivotArea dataOnly="0" labelOnly="1" outline="0" fieldPosition="0">
        <references count="10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718">
      <pivotArea dataOnly="0" labelOnly="1" outline="0" fieldPosition="0">
        <references count="10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717">
      <pivotArea dataOnly="0" labelOnly="1" outline="0" fieldPosition="0">
        <references count="10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716">
      <pivotArea dataOnly="0" labelOnly="1" outline="0" fieldPosition="0">
        <references count="10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715">
      <pivotArea dataOnly="0" labelOnly="1" outline="0" fieldPosition="0">
        <references count="10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714">
      <pivotArea dataOnly="0" labelOnly="1" outline="0" fieldPosition="0">
        <references count="10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5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16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713">
      <pivotArea dataOnly="0" labelOnly="1" outline="0" fieldPosition="0">
        <references count="10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5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16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712">
      <pivotArea dataOnly="0" labelOnly="1" outline="0" fieldPosition="0">
        <references count="10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5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16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711">
      <pivotArea dataOnly="0" labelOnly="1" outline="0" fieldPosition="0">
        <references count="10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6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17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710">
      <pivotArea dataOnly="0" labelOnly="1" outline="0" fieldPosition="0">
        <references count="10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6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17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709">
      <pivotArea dataOnly="0" labelOnly="1" outline="0" fieldPosition="0">
        <references count="10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6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17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708">
      <pivotArea dataOnly="0" labelOnly="1" outline="0" fieldPosition="0">
        <references count="10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7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18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707">
      <pivotArea dataOnly="0" labelOnly="1" outline="0" fieldPosition="0">
        <references count="10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7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18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706">
      <pivotArea dataOnly="0" labelOnly="1" outline="0" fieldPosition="0">
        <references count="10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7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18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705">
      <pivotArea dataOnly="0" labelOnly="1" outline="0" fieldPosition="0">
        <references count="10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704">
      <pivotArea dataOnly="0" labelOnly="1" outline="0" fieldPosition="0">
        <references count="10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703">
      <pivotArea dataOnly="0" labelOnly="1" outline="0" fieldPosition="0">
        <references count="10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702">
      <pivotArea dataOnly="0" labelOnly="1" outline="0" fieldPosition="0">
        <references count="10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701">
      <pivotArea dataOnly="0" labelOnly="1" outline="0" fieldPosition="0">
        <references count="10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700">
      <pivotArea dataOnly="0" labelOnly="1" outline="0" fieldPosition="0">
        <references count="10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699">
      <pivotArea dataOnly="0" labelOnly="1" outline="0" fieldPosition="0">
        <references count="10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698">
      <pivotArea dataOnly="0" labelOnly="1" outline="0" fieldPosition="0">
        <references count="10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697">
      <pivotArea dataOnly="0" labelOnly="1" outline="0" fieldPosition="0">
        <references count="10">
          <reference field="1" count="0" selected="0"/>
          <reference field="6" count="1" selected="0">
            <x v="1"/>
          </reference>
          <reference field="7" count="1" selected="0">
            <x v="0"/>
          </reference>
          <reference field="8" count="1" selected="0">
            <x v="2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21"/>
          </reference>
          <reference field="24" count="0" selected="0"/>
          <reference field="25" count="1" selected="0">
            <x v="4"/>
          </reference>
          <reference field="27" count="1" selected="0">
            <x v="4"/>
          </reference>
        </references>
      </pivotArea>
    </format>
    <format dxfId="696">
      <pivotArea dataOnly="0" labelOnly="1" outline="0" fieldPosition="0">
        <references count="10">
          <reference field="1" count="0" selected="0"/>
          <reference field="6" count="1" selected="0">
            <x v="1"/>
          </reference>
          <reference field="7" count="1" selected="0">
            <x v="0"/>
          </reference>
          <reference field="8" count="1" selected="0">
            <x v="2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21"/>
          </reference>
          <reference field="24" count="0" selected="0"/>
          <reference field="25" count="1" selected="0">
            <x v="4"/>
          </reference>
          <reference field="27" count="1" selected="0">
            <x v="4"/>
          </reference>
        </references>
      </pivotArea>
    </format>
    <format dxfId="695">
      <pivotArea dataOnly="0" labelOnly="1" outline="0" fieldPosition="0">
        <references count="10">
          <reference field="1" count="0" selected="0"/>
          <reference field="6" count="1" selected="0">
            <x v="1"/>
          </reference>
          <reference field="7" count="1" selected="0">
            <x v="0"/>
          </reference>
          <reference field="8" count="1" selected="0">
            <x v="2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21"/>
          </reference>
          <reference field="24" count="0" selected="0"/>
          <reference field="25" count="1" selected="0">
            <x v="4"/>
          </reference>
          <reference field="27" count="1" selected="0">
            <x v="4"/>
          </reference>
        </references>
      </pivotArea>
    </format>
    <format dxfId="694">
      <pivotArea dataOnly="0" labelOnly="1" outline="0" fieldPosition="0">
        <references count="10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693">
      <pivotArea dataOnly="0" labelOnly="1" outline="0" fieldPosition="0">
        <references count="10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692">
      <pivotArea dataOnly="0" labelOnly="1" outline="0" fieldPosition="0">
        <references count="10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691">
      <pivotArea dataOnly="0" labelOnly="1" outline="0" fieldPosition="0">
        <references count="10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690">
      <pivotArea dataOnly="0" labelOnly="1" outline="0" fieldPosition="0">
        <references count="10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689">
      <pivotArea dataOnly="0" labelOnly="1" outline="0" fieldPosition="0">
        <references count="10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688">
      <pivotArea dataOnly="0" labelOnly="1" outline="0" fieldPosition="0">
        <references count="10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687">
      <pivotArea dataOnly="0" labelOnly="1" outline="0" fieldPosition="0">
        <references count="10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686">
      <pivotArea dataOnly="0" labelOnly="1" outline="0" fieldPosition="0">
        <references count="10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685">
      <pivotArea dataOnly="0" labelOnly="1" outline="0" fieldPosition="0">
        <references count="10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684">
      <pivotArea dataOnly="0" labelOnly="1" outline="0" fieldPosition="0">
        <references count="10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683">
      <pivotArea dataOnly="0" labelOnly="1" outline="0" fieldPosition="0">
        <references count="10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682">
      <pivotArea dataOnly="0" labelOnly="1" outline="0" fieldPosition="0">
        <references count="10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681">
      <pivotArea dataOnly="0" labelOnly="1" outline="0" fieldPosition="0">
        <references count="10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680">
      <pivotArea dataOnly="0" labelOnly="1" outline="0" fieldPosition="0">
        <references count="10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679">
      <pivotArea dataOnly="0" labelOnly="1" outline="0" fieldPosition="0">
        <references count="10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678">
      <pivotArea dataOnly="0" labelOnly="1" outline="0" fieldPosition="0">
        <references count="10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677">
      <pivotArea dataOnly="0" labelOnly="1" outline="0" fieldPosition="0">
        <references count="10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676">
      <pivotArea dataOnly="0" labelOnly="1" outline="0" fieldPosition="0">
        <references count="10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675">
      <pivotArea dataOnly="0" labelOnly="1" outline="0" fieldPosition="0">
        <references count="10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1"/>
          </reference>
          <reference field="20" count="1" selected="0">
            <x v="0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674">
      <pivotArea dataOnly="0" labelOnly="1" outline="0" fieldPosition="0">
        <references count="10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0"/>
          </reference>
          <reference field="20" count="1" selected="0">
            <x v="1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673">
      <pivotArea dataOnly="0" labelOnly="1" outline="0" fieldPosition="0">
        <references count="10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2"/>
          </reference>
          <reference field="20" count="1" selected="0">
            <x v="2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672">
      <pivotArea dataOnly="0" labelOnly="1" outline="0" fieldPosition="0">
        <references count="10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9" count="1">
            <x v="3"/>
          </reference>
          <reference field="20" count="1" selected="0">
            <x v="3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67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6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7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"/>
          </reference>
          <reference field="13" count="1" selected="0">
            <x v="19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0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6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"/>
          </reference>
          <reference field="13" count="1" selected="0">
            <x v="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7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6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7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6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8"/>
          </reference>
          <reference field="13" count="1" selected="0">
            <x v="9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8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6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1"/>
          </reference>
          <reference field="13" count="1" selected="0">
            <x v="20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9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6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7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6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7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6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4"/>
          </reference>
          <reference field="13" count="1" selected="0">
            <x v="5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30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6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7"/>
          </reference>
          <reference field="13" count="1" selected="0">
            <x v="1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31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6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8"/>
          </reference>
          <reference field="13" count="1" selected="0">
            <x v="24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32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6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33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5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1"/>
          </reference>
          <reference field="13" count="1" selected="0">
            <x v="36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34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5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4"/>
          </reference>
          <reference field="13" count="1" selected="0">
            <x v="29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34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5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5"/>
          </reference>
          <reference field="13" count="1" selected="0">
            <x v="52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35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5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36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5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8"/>
          </reference>
          <reference field="13" count="1" selected="0">
            <x v="12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37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5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9"/>
          </reference>
          <reference field="13" count="1" selected="0">
            <x v="18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38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5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0"/>
          </reference>
          <reference field="13" count="1" selected="0">
            <x v="1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9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5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7"/>
          </reference>
          <reference field="13" count="1" selected="0">
            <x v="1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9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5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71"/>
          </reference>
          <reference field="13" count="1" selected="0">
            <x v="1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9"/>
          </reference>
          <reference field="23" count="1" selected="0">
            <x v="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5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2"/>
          </reference>
          <reference field="8" count="1" selected="0">
            <x v="1"/>
          </reference>
          <reference field="12" count="1" selected="0">
            <x v="3"/>
          </reference>
          <reference field="13" count="1" selected="0">
            <x v="6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40"/>
          </reference>
          <reference field="23" count="1" selected="0">
            <x v="1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4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2"/>
          </reference>
          <reference field="8" count="1" selected="0">
            <x v="1"/>
          </reference>
          <reference field="12" count="1" selected="0">
            <x v="5"/>
          </reference>
          <reference field="13" count="1" selected="0">
            <x v="7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40"/>
          </reference>
          <reference field="23" count="1" selected="0">
            <x v="1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4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2"/>
          </reference>
          <reference field="8" count="1" selected="0">
            <x v="1"/>
          </reference>
          <reference field="12" count="1" selected="0">
            <x v="20"/>
          </reference>
          <reference field="13" count="1" selected="0">
            <x v="8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40"/>
          </reference>
          <reference field="23" count="1" selected="0">
            <x v="1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4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2"/>
          </reference>
          <reference field="8" count="1" selected="0">
            <x v="1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40"/>
          </reference>
          <reference field="23" count="1" selected="0">
            <x v="1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4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2"/>
          </reference>
          <reference field="8" count="1" selected="0">
            <x v="1"/>
          </reference>
          <reference field="12" count="1" selected="0">
            <x v="28"/>
          </reference>
          <reference field="13" count="1" selected="0">
            <x v="9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40"/>
          </reference>
          <reference field="23" count="1" selected="0">
            <x v="1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4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2"/>
          </reference>
          <reference field="8" count="1" selected="0">
            <x v="1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40"/>
          </reference>
          <reference field="23" count="1" selected="0">
            <x v="1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4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2"/>
          </reference>
          <reference field="8" count="1" selected="0">
            <x v="1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40"/>
          </reference>
          <reference field="23" count="1" selected="0">
            <x v="1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4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2"/>
          </reference>
          <reference field="8" count="1" selected="0">
            <x v="1"/>
          </reference>
          <reference field="12" count="1" selected="0">
            <x v="47"/>
          </reference>
          <reference field="13" count="1" selected="0">
            <x v="11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40"/>
          </reference>
          <reference field="23" count="1" selected="0">
            <x v="1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4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2"/>
          </reference>
          <reference field="8" count="1" selected="0">
            <x v="1"/>
          </reference>
          <reference field="12" count="1" selected="0">
            <x v="56"/>
          </reference>
          <reference field="13" count="1" selected="0">
            <x v="14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40"/>
          </reference>
          <reference field="23" count="1" selected="0">
            <x v="1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4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2"/>
          </reference>
          <reference field="8" count="1" selected="0">
            <x v="1"/>
          </reference>
          <reference field="12" count="1" selected="0">
            <x v="70"/>
          </reference>
          <reference field="13" count="1" selected="0">
            <x v="16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40"/>
          </reference>
          <reference field="23" count="1" selected="0">
            <x v="1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4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3"/>
          </reference>
          <reference field="13" count="1" selected="0">
            <x v="6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41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3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5"/>
          </reference>
          <reference field="13" count="1" selected="0">
            <x v="7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41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3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11"/>
          </reference>
          <reference field="13" count="1" selected="0">
            <x v="2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42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3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12"/>
          </reference>
          <reference field="13" count="1" selected="0">
            <x v="57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43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3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14"/>
          </reference>
          <reference field="13" count="1" selected="0">
            <x v="39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44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3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15"/>
          </reference>
          <reference field="13" count="1" selected="0">
            <x v="2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45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3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20"/>
          </reference>
          <reference field="13" count="1" selected="0">
            <x v="8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46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3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46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3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22"/>
          </reference>
          <reference field="13" count="1" selected="0">
            <x v="37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47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3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24"/>
          </reference>
          <reference field="13" count="1" selected="0">
            <x v="3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47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3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26"/>
          </reference>
          <reference field="13" count="1" selected="0">
            <x v="58"/>
          </reference>
          <reference field="14" count="1" selected="0">
            <x v="7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5">
            <x v="48"/>
            <x v="49"/>
            <x v="50"/>
            <x v="51"/>
            <x v="52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2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27"/>
          </reference>
          <reference field="13" count="1" selected="0">
            <x v="59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1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2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28"/>
          </reference>
          <reference field="13" count="1" selected="0">
            <x v="9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53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2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29"/>
          </reference>
          <reference field="13" count="1" selected="0">
            <x v="38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54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2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31"/>
          </reference>
          <reference field="13" count="1" selected="0">
            <x v="20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55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2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56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2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46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2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35"/>
          </reference>
          <reference field="13" count="1" selected="0">
            <x v="5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57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2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37"/>
          </reference>
          <reference field="13" count="1" selected="0">
            <x v="1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58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2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59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2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42"/>
          </reference>
          <reference field="13" count="1" selected="0">
            <x v="28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60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1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44"/>
          </reference>
          <reference field="13" count="1" selected="0">
            <x v="29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60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1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61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1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47"/>
          </reference>
          <reference field="13" count="1" selected="0">
            <x v="11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46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1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48"/>
          </reference>
          <reference field="13" count="1" selected="0">
            <x v="12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62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1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50"/>
          </reference>
          <reference field="13" count="1" selected="0">
            <x v="1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62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1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51"/>
          </reference>
          <reference field="13" count="1" selected="0">
            <x v="60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63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1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52"/>
          </reference>
          <reference field="13" count="1" selected="0">
            <x v="2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63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1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53"/>
          </reference>
          <reference field="13" count="1" selected="0">
            <x v="61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60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1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55"/>
          </reference>
          <reference field="13" count="1" selected="0">
            <x v="62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60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1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56"/>
          </reference>
          <reference field="13" count="1" selected="0">
            <x v="14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64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0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57"/>
          </reference>
          <reference field="13" count="1" selected="0">
            <x v="1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65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0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70"/>
          </reference>
          <reference field="13" count="1" selected="0">
            <x v="16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64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0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71"/>
          </reference>
          <reference field="13" count="1" selected="0">
            <x v="1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65"/>
          </reference>
          <reference field="23" count="1" selected="0">
            <x v="2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0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66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0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12" count="1" selected="0">
            <x v="2"/>
          </reference>
          <reference field="13" count="1" selected="0">
            <x v="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66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0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66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0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12" count="1" selected="0">
            <x v="23"/>
          </reference>
          <reference field="13" count="1" selected="0">
            <x v="55"/>
          </reference>
          <reference field="14" count="1" selected="0">
            <x v="7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2">
            <x v="67"/>
            <x v="68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0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12" count="1" selected="0">
            <x v="24"/>
          </reference>
          <reference field="13" count="1" selected="0">
            <x v="3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69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0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12" count="1" selected="0">
            <x v="28"/>
          </reference>
          <reference field="13" count="1" selected="0">
            <x v="9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70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60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70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9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66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9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12" count="1" selected="0">
            <x v="34"/>
          </reference>
          <reference field="13" count="1" selected="0">
            <x v="5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71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9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12" count="1" selected="0">
            <x v="35"/>
          </reference>
          <reference field="13" count="1" selected="0">
            <x v="5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69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9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12" count="1" selected="0">
            <x v="37"/>
          </reference>
          <reference field="13" count="1" selected="0">
            <x v="1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72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9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73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9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12" count="1" selected="0">
            <x v="45"/>
          </reference>
          <reference field="13" count="1" selected="0">
            <x v="52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71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9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73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9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12" count="1" selected="0">
            <x v="49"/>
          </reference>
          <reference field="13" count="1" selected="0">
            <x v="18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20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9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12" count="1" selected="0">
            <x v="50"/>
          </reference>
          <reference field="13" count="1" selected="0">
            <x v="1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0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9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12" count="1" selected="0">
            <x v="57"/>
          </reference>
          <reference field="13" count="1" selected="0">
            <x v="1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0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8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1"/>
          </reference>
          <reference field="8" count="1" selected="0">
            <x v="2"/>
          </reference>
          <reference field="12" count="1" selected="0">
            <x v="71"/>
          </reference>
          <reference field="13" count="1" selected="0">
            <x v="1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0"/>
          </reference>
          <reference field="23" count="1" selected="0">
            <x v="3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8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74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8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1"/>
          </reference>
          <reference field="13" count="1" selected="0">
            <x v="19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75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8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2"/>
          </reference>
          <reference field="13" count="1" selected="0">
            <x v="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76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8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11"/>
          </reference>
          <reference field="13" count="1" selected="0">
            <x v="2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77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8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12"/>
          </reference>
          <reference field="13" count="1" selected="0">
            <x v="57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78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8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76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8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22"/>
          </reference>
          <reference field="13" count="1" selected="0">
            <x v="37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79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8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24"/>
          </reference>
          <reference field="13" count="1" selected="0">
            <x v="3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79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8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25"/>
          </reference>
          <reference field="13" count="1" selected="0">
            <x v="63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80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7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26"/>
          </reference>
          <reference field="13" count="1" selected="0">
            <x v="58"/>
          </reference>
          <reference field="14" count="1" selected="0">
            <x v="7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5">
            <x v="5"/>
            <x v="6"/>
            <x v="81"/>
            <x v="82"/>
            <x v="83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7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27"/>
          </reference>
          <reference field="13" count="1" selected="0">
            <x v="59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9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7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31"/>
          </reference>
          <reference field="13" count="1" selected="0">
            <x v="20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84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7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84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7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76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7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34"/>
          </reference>
          <reference field="13" count="1" selected="0">
            <x v="5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85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7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36"/>
          </reference>
          <reference field="13" count="1" selected="0">
            <x v="64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86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7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37"/>
          </reference>
          <reference field="13" count="1" selected="0">
            <x v="1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87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7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39"/>
          </reference>
          <reference field="13" count="1" selected="0">
            <x v="65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88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7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89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6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41"/>
          </reference>
          <reference field="13" count="1" selected="0">
            <x v="36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90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6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43"/>
          </reference>
          <reference field="13" count="1" selected="0">
            <x v="66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77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6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44"/>
          </reference>
          <reference field="13" count="1" selected="0">
            <x v="29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91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6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45"/>
          </reference>
          <reference field="13" count="1" selected="0">
            <x v="52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92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6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93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6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49"/>
          </reference>
          <reference field="13" count="1" selected="0">
            <x v="18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94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6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50"/>
          </reference>
          <reference field="13" count="1" selected="0">
            <x v="1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94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6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51"/>
          </reference>
          <reference field="13" count="1" selected="0">
            <x v="60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78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6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52"/>
          </reference>
          <reference field="13" count="1" selected="0">
            <x v="2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78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6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54"/>
          </reference>
          <reference field="13" count="1" selected="0">
            <x v="6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77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5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55"/>
          </reference>
          <reference field="13" count="1" selected="0">
            <x v="62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77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5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57"/>
          </reference>
          <reference field="13" count="1" selected="0">
            <x v="1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95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5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71"/>
          </reference>
          <reference field="13" count="1" selected="0">
            <x v="1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95"/>
          </reference>
          <reference field="23" count="1" selected="0">
            <x v="4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5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96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5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2" count="1" selected="0">
            <x v="1"/>
          </reference>
          <reference field="13" count="1" selected="0">
            <x v="19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3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5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2" count="1" selected="0">
            <x v="2"/>
          </reference>
          <reference field="13" count="1" selected="0">
            <x v="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97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5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97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5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2" count="1" selected="0">
            <x v="31"/>
          </reference>
          <reference field="13" count="1" selected="0">
            <x v="20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97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5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97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5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97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4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2" count="1" selected="0">
            <x v="34"/>
          </reference>
          <reference field="13" count="1" selected="0">
            <x v="5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98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4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2" count="1" selected="0">
            <x v="37"/>
          </reference>
          <reference field="13" count="1" selected="0">
            <x v="1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99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4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2" count="1" selected="0">
            <x v="39"/>
          </reference>
          <reference field="13" count="1" selected="0">
            <x v="65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00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4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01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4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2" count="1" selected="0">
            <x v="41"/>
          </reference>
          <reference field="13" count="1" selected="0">
            <x v="36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02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4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2" count="1" selected="0">
            <x v="44"/>
          </reference>
          <reference field="13" count="1" selected="0">
            <x v="29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02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4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2" count="1" selected="0">
            <x v="45"/>
          </reference>
          <reference field="13" count="1" selected="0">
            <x v="52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03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4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1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4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2" count="1" selected="0">
            <x v="49"/>
          </reference>
          <reference field="13" count="1" selected="0">
            <x v="18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104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4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2" count="1" selected="0">
            <x v="50"/>
          </reference>
          <reference field="13" count="1" selected="0">
            <x v="1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04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3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2" count="1" selected="0">
            <x v="57"/>
          </reference>
          <reference field="13" count="1" selected="0">
            <x v="1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04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3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3"/>
          </reference>
          <reference field="8" count="1" selected="0">
            <x v="3"/>
          </reference>
          <reference field="12" count="1" selected="0">
            <x v="71"/>
          </reference>
          <reference field="13" count="1" selected="0">
            <x v="1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04"/>
          </reference>
          <reference field="23" count="1" selected="0">
            <x v="5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3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05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3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2"/>
          </reference>
          <reference field="13" count="1" selected="0">
            <x v="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05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3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11"/>
          </reference>
          <reference field="13" count="1" selected="0">
            <x v="2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06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3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12"/>
          </reference>
          <reference field="13" count="1" selected="0">
            <x v="57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07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3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05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3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22"/>
          </reference>
          <reference field="13" count="1" selected="0">
            <x v="37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49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3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23"/>
          </reference>
          <reference field="13" count="1" selected="0">
            <x v="55"/>
          </reference>
          <reference field="14" count="1" selected="0">
            <x v="7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108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3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24"/>
          </reference>
          <reference field="13" count="1" selected="0">
            <x v="3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09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2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26"/>
          </reference>
          <reference field="13" count="1" selected="0">
            <x v="58"/>
          </reference>
          <reference field="14" count="1" selected="0">
            <x v="7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4">
            <x v="2"/>
            <x v="110"/>
            <x v="111"/>
            <x v="112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2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27"/>
          </reference>
          <reference field="13" count="1" selected="0">
            <x v="59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2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31"/>
          </reference>
          <reference field="13" count="1" selected="0">
            <x v="20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113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2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13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2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05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2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34"/>
          </reference>
          <reference field="13" count="1" selected="0">
            <x v="5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14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2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36"/>
          </reference>
          <reference field="13" count="1" selected="0">
            <x v="64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15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2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37"/>
          </reference>
          <reference field="13" count="1" selected="0">
            <x v="1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24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2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16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2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41"/>
          </reference>
          <reference field="13" count="1" selected="0">
            <x v="36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17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1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43"/>
          </reference>
          <reference field="13" count="1" selected="0">
            <x v="66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06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1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44"/>
          </reference>
          <reference field="13" count="1" selected="0">
            <x v="29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18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1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45"/>
          </reference>
          <reference field="13" count="1" selected="0">
            <x v="52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19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1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20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1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49"/>
          </reference>
          <reference field="13" count="1" selected="0">
            <x v="18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25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1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50"/>
          </reference>
          <reference field="13" count="1" selected="0">
            <x v="1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5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1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51"/>
          </reference>
          <reference field="13" count="1" selected="0">
            <x v="60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107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1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52"/>
          </reference>
          <reference field="13" count="1" selected="0">
            <x v="2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07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1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54"/>
          </reference>
          <reference field="13" count="1" selected="0">
            <x v="6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106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1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55"/>
          </reference>
          <reference field="13" count="1" selected="0">
            <x v="62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06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0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57"/>
          </reference>
          <reference field="13" count="1" selected="0">
            <x v="1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21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0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71"/>
          </reference>
          <reference field="13" count="1" selected="0">
            <x v="1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21"/>
          </reference>
          <reference field="23" count="1" selected="0">
            <x v="6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0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5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0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2"/>
          </reference>
          <reference field="13" count="1" selected="0">
            <x v="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5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0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5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0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22"/>
          </reference>
          <reference field="13" count="1" selected="0">
            <x v="37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0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24"/>
          </reference>
          <reference field="13" count="1" selected="0">
            <x v="3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0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31"/>
          </reference>
          <reference field="13" count="1" selected="0">
            <x v="20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122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0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22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50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5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9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34"/>
          </reference>
          <reference field="13" count="1" selected="0">
            <x v="5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23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9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36"/>
          </reference>
          <reference field="13" count="1" selected="0">
            <x v="64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9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37"/>
          </reference>
          <reference field="13" count="1" selected="0">
            <x v="1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24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9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25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9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41"/>
          </reference>
          <reference field="13" count="1" selected="0">
            <x v="36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26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9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44"/>
          </reference>
          <reference field="13" count="1" selected="0">
            <x v="29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26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9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45"/>
          </reference>
          <reference field="13" count="1" selected="0">
            <x v="52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27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9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28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9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49"/>
          </reference>
          <reference field="13" count="1" selected="0">
            <x v="18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129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9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50"/>
          </reference>
          <reference field="13" count="1" selected="0">
            <x v="1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29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8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57"/>
          </reference>
          <reference field="13" count="1" selected="0">
            <x v="1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29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8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71"/>
          </reference>
          <reference field="13" count="1" selected="0">
            <x v="1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29"/>
          </reference>
          <reference field="23" count="1" selected="0">
            <x v="7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8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30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8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2"/>
          </reference>
          <reference field="13" count="1" selected="0">
            <x v="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30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8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11"/>
          </reference>
          <reference field="13" count="1" selected="0">
            <x v="2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31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8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15"/>
          </reference>
          <reference field="13" count="1" selected="0">
            <x v="2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31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8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20"/>
          </reference>
          <reference field="13" count="1" selected="0">
            <x v="8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31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8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32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8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22"/>
          </reference>
          <reference field="13" count="1" selected="0">
            <x v="37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131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8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24"/>
          </reference>
          <reference field="13" count="1" selected="0">
            <x v="3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31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7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31"/>
          </reference>
          <reference field="13" count="1" selected="0">
            <x v="20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130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7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30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7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32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7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34"/>
          </reference>
          <reference field="13" count="1" selected="0">
            <x v="5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33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7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36"/>
          </reference>
          <reference field="13" count="1" selected="0">
            <x v="64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31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7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34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7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41"/>
          </reference>
          <reference field="13" count="1" selected="0">
            <x v="36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35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7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44"/>
          </reference>
          <reference field="13" count="1" selected="0">
            <x v="29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35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7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45"/>
          </reference>
          <reference field="13" count="1" selected="0">
            <x v="52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36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7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37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6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47"/>
          </reference>
          <reference field="13" count="1" selected="0">
            <x v="11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31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6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51"/>
          </reference>
          <reference field="13" count="1" selected="0">
            <x v="60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138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6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52"/>
          </reference>
          <reference field="13" count="1" selected="0">
            <x v="2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38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6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57"/>
          </reference>
          <reference field="13" count="1" selected="0">
            <x v="1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38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6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71"/>
          </reference>
          <reference field="13" count="1" selected="0">
            <x v="1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38"/>
          </reference>
          <reference field="23" count="1" selected="0">
            <x v="8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6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39"/>
          </reference>
          <reference field="23" count="1" selected="0">
            <x v="9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6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2"/>
          </reference>
          <reference field="13" count="1" selected="0">
            <x v="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39"/>
          </reference>
          <reference field="23" count="1" selected="0">
            <x v="9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6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39"/>
          </reference>
          <reference field="23" count="1" selected="0">
            <x v="9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6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31"/>
          </reference>
          <reference field="13" count="1" selected="0">
            <x v="20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139"/>
          </reference>
          <reference field="23" count="1" selected="0">
            <x v="9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6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39"/>
          </reference>
          <reference field="23" count="1" selected="0">
            <x v="9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5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39"/>
          </reference>
          <reference field="23" count="1" selected="0">
            <x v="9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5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34"/>
          </reference>
          <reference field="13" count="1" selected="0">
            <x v="5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40"/>
          </reference>
          <reference field="23" count="1" selected="0">
            <x v="9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5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37"/>
          </reference>
          <reference field="13" count="1" selected="0">
            <x v="1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41"/>
          </reference>
          <reference field="23" count="1" selected="0">
            <x v="9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5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42"/>
          </reference>
          <reference field="23" count="1" selected="0">
            <x v="9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5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41"/>
          </reference>
          <reference field="13" count="1" selected="0">
            <x v="36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43"/>
          </reference>
          <reference field="23" count="1" selected="0">
            <x v="9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5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44"/>
          </reference>
          <reference field="13" count="1" selected="0">
            <x v="29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43"/>
          </reference>
          <reference field="23" count="1" selected="0">
            <x v="9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5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45"/>
          </reference>
          <reference field="13" count="1" selected="0">
            <x v="52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44"/>
          </reference>
          <reference field="23" count="1" selected="0">
            <x v="9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5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45"/>
          </reference>
          <reference field="23" count="1" selected="0">
            <x v="9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5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49"/>
          </reference>
          <reference field="13" count="1" selected="0">
            <x v="18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146"/>
          </reference>
          <reference field="23" count="1" selected="0">
            <x v="9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5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50"/>
          </reference>
          <reference field="13" count="1" selected="0">
            <x v="1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46"/>
          </reference>
          <reference field="23" count="1" selected="0">
            <x v="9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4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57"/>
          </reference>
          <reference field="13" count="1" selected="0">
            <x v="1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46"/>
          </reference>
          <reference field="23" count="1" selected="0">
            <x v="9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4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71"/>
          </reference>
          <reference field="13" count="1" selected="0">
            <x v="1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46"/>
          </reference>
          <reference field="23" count="1" selected="0">
            <x v="9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4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4"/>
          </reference>
          <reference field="8" count="1" selected="0">
            <x v="7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47"/>
          </reference>
          <reference field="23" count="1" selected="0">
            <x v="1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4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4"/>
          </reference>
          <reference field="8" count="1" selected="0">
            <x v="7"/>
          </reference>
          <reference field="12" count="1" selected="0">
            <x v="2"/>
          </reference>
          <reference field="13" count="1" selected="0">
            <x v="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47"/>
          </reference>
          <reference field="23" count="1" selected="0">
            <x v="1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4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4"/>
          </reference>
          <reference field="8" count="1" selected="0">
            <x v="7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47"/>
          </reference>
          <reference field="23" count="1" selected="0">
            <x v="1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4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4"/>
          </reference>
          <reference field="8" count="1" selected="0">
            <x v="7"/>
          </reference>
          <reference field="12" count="1" selected="0">
            <x v="31"/>
          </reference>
          <reference field="13" count="1" selected="0">
            <x v="20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147"/>
          </reference>
          <reference field="23" count="1" selected="0">
            <x v="1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4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4"/>
          </reference>
          <reference field="8" count="1" selected="0">
            <x v="7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47"/>
          </reference>
          <reference field="23" count="1" selected="0">
            <x v="1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4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4"/>
          </reference>
          <reference field="8" count="1" selected="0">
            <x v="7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47"/>
          </reference>
          <reference field="23" count="1" selected="0">
            <x v="1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41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4"/>
          </reference>
          <reference field="8" count="1" selected="0">
            <x v="7"/>
          </reference>
          <reference field="12" count="1" selected="0">
            <x v="34"/>
          </reference>
          <reference field="13" count="1" selected="0">
            <x v="5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48"/>
          </reference>
          <reference field="23" count="1" selected="0">
            <x v="1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40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4"/>
          </reference>
          <reference field="8" count="1" selected="0">
            <x v="7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48"/>
          </reference>
          <reference field="23" count="1" selected="0">
            <x v="1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39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4"/>
          </reference>
          <reference field="8" count="1" selected="0">
            <x v="7"/>
          </reference>
          <reference field="12" count="1" selected="0">
            <x v="45"/>
          </reference>
          <reference field="13" count="1" selected="0">
            <x v="52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48"/>
          </reference>
          <reference field="23" count="1" selected="0">
            <x v="1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38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4"/>
          </reference>
          <reference field="8" count="1" selected="0">
            <x v="7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48"/>
          </reference>
          <reference field="23" count="1" selected="0">
            <x v="10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37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5"/>
          </reference>
          <reference field="8" count="1" selected="0">
            <x v="7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4"/>
          </reference>
          <reference field="23" count="1" selected="0">
            <x v="11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36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5"/>
          </reference>
          <reference field="8" count="1" selected="0">
            <x v="7"/>
          </reference>
          <reference field="12" count="1" selected="0">
            <x v="2"/>
          </reference>
          <reference field="13" count="1" selected="0">
            <x v="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4"/>
          </reference>
          <reference field="23" count="1" selected="0">
            <x v="11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35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5"/>
          </reference>
          <reference field="8" count="1" selected="0">
            <x v="7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4"/>
          </reference>
          <reference field="23" count="1" selected="0">
            <x v="11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34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5"/>
          </reference>
          <reference field="8" count="1" selected="0">
            <x v="7"/>
          </reference>
          <reference field="12" count="1" selected="0">
            <x v="31"/>
          </reference>
          <reference field="13" count="1" selected="0">
            <x v="20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14"/>
          </reference>
          <reference field="23" count="1" selected="0">
            <x v="11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33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5"/>
          </reference>
          <reference field="8" count="1" selected="0">
            <x v="7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4"/>
          </reference>
          <reference field="23" count="1" selected="0">
            <x v="11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32">
      <pivotArea dataOnly="0" labelOnly="1" outline="0" fieldPosition="0">
        <references count="15">
          <reference field="1" count="0" selected="0"/>
          <reference field="6" count="1" selected="0">
            <x v="4"/>
          </reference>
          <reference field="7" count="1" selected="0">
            <x v="5"/>
          </reference>
          <reference field="8" count="1" selected="0">
            <x v="7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4"/>
          </reference>
          <reference field="23" count="1" selected="0">
            <x v="11"/>
          </reference>
          <reference field="24" count="0" selected="0"/>
          <reference field="25" count="1" selected="0">
            <x v="0"/>
          </reference>
          <reference field="27" count="1" selected="0">
            <x v="0"/>
          </reference>
        </references>
      </pivotArea>
    </format>
    <format dxfId="431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49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30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"/>
          </reference>
          <reference field="13" count="1" selected="0">
            <x v="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49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29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1"/>
          </reference>
          <reference field="13" count="1" selected="0">
            <x v="2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8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28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5"/>
          </reference>
          <reference field="13" count="1" selected="0">
            <x v="2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8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27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0"/>
          </reference>
          <reference field="13" count="1" selected="0">
            <x v="8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8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26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50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25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6"/>
          </reference>
          <reference field="13" count="1" selected="0">
            <x v="58"/>
          </reference>
          <reference field="14" count="1" selected="0">
            <x v="0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151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24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6"/>
          </reference>
          <reference field="13" count="1" selected="0">
            <x v="58"/>
          </reference>
          <reference field="14" count="1" selected="0">
            <x v="8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152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23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7"/>
          </reference>
          <reference field="13" count="1" selected="0">
            <x v="59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53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22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8"/>
          </reference>
          <reference field="13" count="1" selected="0">
            <x v="9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154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21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1"/>
          </reference>
          <reference field="13" count="1" selected="0">
            <x v="20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155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20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56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19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50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18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4"/>
          </reference>
          <reference field="13" count="1" selected="0">
            <x v="5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57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17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5"/>
          </reference>
          <reference field="13" count="1" selected="0">
            <x v="5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53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16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7"/>
          </reference>
          <reference field="13" count="1" selected="0">
            <x v="1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58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15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59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14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5"/>
          </reference>
          <reference field="13" count="1" selected="0">
            <x v="52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57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13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59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12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7"/>
          </reference>
          <reference field="13" count="1" selected="0">
            <x v="11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8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11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9"/>
          </reference>
          <reference field="13" count="1" selected="0">
            <x v="18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160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10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0"/>
          </reference>
          <reference field="13" count="1" selected="0">
            <x v="1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60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09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1"/>
          </reference>
          <reference field="13" count="1" selected="0">
            <x v="60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17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08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2"/>
          </reference>
          <reference field="13" count="1" selected="0">
            <x v="2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7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07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7"/>
          </reference>
          <reference field="13" count="1" selected="0">
            <x v="1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61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06">
      <pivotArea dataOnly="0" labelOnly="1" outline="0" fieldPosition="0">
        <references count="15">
          <reference field="1" count="0" selected="0"/>
          <reference field="6" count="1" selected="0">
            <x v="5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71"/>
          </reference>
          <reference field="13" count="1" selected="0">
            <x v="1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61"/>
          </reference>
          <reference field="23" count="1" selected="0">
            <x v="12"/>
          </reference>
          <reference field="24" count="0" selected="0"/>
          <reference field="25" count="1" selected="0">
            <x v="0"/>
          </reference>
          <reference field="27" count="1" selected="0">
            <x v="1"/>
          </reference>
        </references>
      </pivotArea>
    </format>
    <format dxfId="405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3"/>
          </reference>
          <reference field="13" count="1" selected="0">
            <x v="6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62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404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5"/>
          </reference>
          <reference field="13" count="1" selected="0">
            <x v="7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62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403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11"/>
          </reference>
          <reference field="13" count="1" selected="0">
            <x v="2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63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402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14"/>
          </reference>
          <reference field="13" count="1" selected="0">
            <x v="39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64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401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15"/>
          </reference>
          <reference field="13" count="1" selected="0">
            <x v="2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65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400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20"/>
          </reference>
          <reference field="13" count="1" selected="0">
            <x v="8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66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99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66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98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22"/>
          </reference>
          <reference field="13" count="1" selected="0">
            <x v="37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167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97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24"/>
          </reference>
          <reference field="13" count="1" selected="0">
            <x v="3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67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96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28"/>
          </reference>
          <reference field="13" count="1" selected="0">
            <x v="9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168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95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29"/>
          </reference>
          <reference field="13" count="1" selected="0">
            <x v="38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169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94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2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93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66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92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35"/>
          </reference>
          <reference field="13" count="1" selected="0">
            <x v="5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67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91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37"/>
          </reference>
          <reference field="13" count="1" selected="0">
            <x v="1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70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90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71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89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71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88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47"/>
          </reference>
          <reference field="13" count="1" selected="0">
            <x v="11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66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87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48"/>
          </reference>
          <reference field="13" count="1" selected="0">
            <x v="12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172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86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50"/>
          </reference>
          <reference field="13" count="1" selected="0">
            <x v="1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72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85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51"/>
          </reference>
          <reference field="13" count="1" selected="0">
            <x v="60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173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84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52"/>
          </reference>
          <reference field="13" count="1" selected="0">
            <x v="2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73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83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56"/>
          </reference>
          <reference field="13" count="1" selected="0">
            <x v="14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74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82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57"/>
          </reference>
          <reference field="13" count="1" selected="0">
            <x v="1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75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81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70"/>
          </reference>
          <reference field="13" count="1" selected="0">
            <x v="16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74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80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71"/>
          </reference>
          <reference field="13" count="1" selected="0">
            <x v="1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75"/>
          </reference>
          <reference field="23" count="1" selected="0">
            <x v="13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79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76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78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1"/>
          </reference>
          <reference field="13" count="1" selected="0">
            <x v="19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3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77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2"/>
          </reference>
          <reference field="13" count="1" selected="0">
            <x v="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77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76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11"/>
          </reference>
          <reference field="13" count="1" selected="0">
            <x v="2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78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75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12"/>
          </reference>
          <reference field="13" count="1" selected="0">
            <x v="57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79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74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77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73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31"/>
          </reference>
          <reference field="13" count="1" selected="0">
            <x v="20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177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72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77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71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77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70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34"/>
          </reference>
          <reference field="13" count="1" selected="0">
            <x v="5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80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69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37"/>
          </reference>
          <reference field="13" count="1" selected="0">
            <x v="1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81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68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39"/>
          </reference>
          <reference field="13" count="1" selected="0">
            <x v="65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0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67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82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66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41"/>
          </reference>
          <reference field="13" count="1" selected="0">
            <x v="36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83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65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43"/>
          </reference>
          <reference field="13" count="1" selected="0">
            <x v="66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78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64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44"/>
          </reference>
          <reference field="13" count="1" selected="0">
            <x v="29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84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63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45"/>
          </reference>
          <reference field="13" count="1" selected="0">
            <x v="52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85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62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86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61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49"/>
          </reference>
          <reference field="13" count="1" selected="0">
            <x v="18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187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60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50"/>
          </reference>
          <reference field="13" count="1" selected="0">
            <x v="1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87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59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51"/>
          </reference>
          <reference field="13" count="1" selected="0">
            <x v="60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179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58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52"/>
          </reference>
          <reference field="13" count="1" selected="0">
            <x v="2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79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57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54"/>
          </reference>
          <reference field="13" count="1" selected="0">
            <x v="6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178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56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55"/>
          </reference>
          <reference field="13" count="1" selected="0">
            <x v="62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78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55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57"/>
          </reference>
          <reference field="13" count="1" selected="0">
            <x v="1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88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54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  <reference field="12" count="1" selected="0">
            <x v="71"/>
          </reference>
          <reference field="13" count="1" selected="0">
            <x v="1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88"/>
          </reference>
          <reference field="23" count="1" selected="0">
            <x v="14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53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89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52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2"/>
          </reference>
          <reference field="13" count="1" selected="0">
            <x v="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89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51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11"/>
          </reference>
          <reference field="13" count="1" selected="0">
            <x v="2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90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50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12"/>
          </reference>
          <reference field="13" count="1" selected="0">
            <x v="57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111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49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189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48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22"/>
          </reference>
          <reference field="13" count="1" selected="0">
            <x v="37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7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47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24"/>
          </reference>
          <reference field="13" count="1" selected="0">
            <x v="3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7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46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31"/>
          </reference>
          <reference field="13" count="1" selected="0">
            <x v="20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16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45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6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44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189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43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34"/>
          </reference>
          <reference field="13" count="1" selected="0">
            <x v="5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91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42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36"/>
          </reference>
          <reference field="13" count="1" selected="0">
            <x v="64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7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41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37"/>
          </reference>
          <reference field="13" count="1" selected="0">
            <x v="1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92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40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93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39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41"/>
          </reference>
          <reference field="13" count="1" selected="0">
            <x v="36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94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38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43"/>
          </reference>
          <reference field="13" count="1" selected="0">
            <x v="66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90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37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44"/>
          </reference>
          <reference field="13" count="1" selected="0">
            <x v="29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95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36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45"/>
          </reference>
          <reference field="13" count="1" selected="0">
            <x v="52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96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35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97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34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49"/>
          </reference>
          <reference field="13" count="1" selected="0">
            <x v="18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198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33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50"/>
          </reference>
          <reference field="13" count="1" selected="0">
            <x v="1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98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32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51"/>
          </reference>
          <reference field="13" count="1" selected="0">
            <x v="60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111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31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52"/>
          </reference>
          <reference field="13" count="1" selected="0">
            <x v="2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11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30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54"/>
          </reference>
          <reference field="13" count="1" selected="0">
            <x v="6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190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29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55"/>
          </reference>
          <reference field="13" count="1" selected="0">
            <x v="62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90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28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57"/>
          </reference>
          <reference field="13" count="1" selected="0">
            <x v="1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99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27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  <reference field="12" count="1" selected="0">
            <x v="71"/>
          </reference>
          <reference field="13" count="1" selected="0">
            <x v="1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99"/>
          </reference>
          <reference field="23" count="1" selected="0">
            <x v="15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26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00"/>
          </reference>
          <reference field="23" count="1" selected="0">
            <x v="16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25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2"/>
          </reference>
          <reference field="13" count="1" selected="0">
            <x v="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00"/>
          </reference>
          <reference field="23" count="1" selected="0">
            <x v="16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24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00"/>
          </reference>
          <reference field="23" count="1" selected="0">
            <x v="16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23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31"/>
          </reference>
          <reference field="13" count="1" selected="0">
            <x v="20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00"/>
          </reference>
          <reference field="23" count="1" selected="0">
            <x v="16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22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00"/>
          </reference>
          <reference field="23" count="1" selected="0">
            <x v="16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21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00"/>
          </reference>
          <reference field="23" count="1" selected="0">
            <x v="16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20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34"/>
          </reference>
          <reference field="13" count="1" selected="0">
            <x v="5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01"/>
          </reference>
          <reference field="23" count="1" selected="0">
            <x v="16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19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01"/>
          </reference>
          <reference field="23" count="1" selected="0">
            <x v="16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18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41"/>
          </reference>
          <reference field="13" count="1" selected="0">
            <x v="36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02"/>
          </reference>
          <reference field="23" count="1" selected="0">
            <x v="16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17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44"/>
          </reference>
          <reference field="13" count="1" selected="0">
            <x v="29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02"/>
          </reference>
          <reference field="23" count="1" selected="0">
            <x v="16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16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45"/>
          </reference>
          <reference field="13" count="1" selected="0">
            <x v="52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203"/>
          </reference>
          <reference field="23" count="1" selected="0">
            <x v="16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15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5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203"/>
          </reference>
          <reference field="23" count="1" selected="0">
            <x v="16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14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04"/>
          </reference>
          <reference field="23" count="1" selected="0">
            <x v="17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13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2"/>
          </reference>
          <reference field="13" count="1" selected="0">
            <x v="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04"/>
          </reference>
          <reference field="23" count="1" selected="0">
            <x v="17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12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04"/>
          </reference>
          <reference field="23" count="1" selected="0">
            <x v="17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11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31"/>
          </reference>
          <reference field="13" count="1" selected="0">
            <x v="20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04"/>
          </reference>
          <reference field="23" count="1" selected="0">
            <x v="17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10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04"/>
          </reference>
          <reference field="23" count="1" selected="0">
            <x v="17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09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04"/>
          </reference>
          <reference field="23" count="1" selected="0">
            <x v="17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08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34"/>
          </reference>
          <reference field="13" count="1" selected="0">
            <x v="5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05"/>
          </reference>
          <reference field="23" count="1" selected="0">
            <x v="17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07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05"/>
          </reference>
          <reference field="23" count="1" selected="0">
            <x v="17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06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41"/>
          </reference>
          <reference field="13" count="1" selected="0">
            <x v="36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06"/>
          </reference>
          <reference field="23" count="1" selected="0">
            <x v="17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05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44"/>
          </reference>
          <reference field="13" count="1" selected="0">
            <x v="29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06"/>
          </reference>
          <reference field="23" count="1" selected="0">
            <x v="17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04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45"/>
          </reference>
          <reference field="13" count="1" selected="0">
            <x v="52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"/>
          </reference>
          <reference field="23" count="1" selected="0">
            <x v="17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03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6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1"/>
          </reference>
          <reference field="23" count="1" selected="0">
            <x v="17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02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07"/>
          </reference>
          <reference field="23" count="1" selected="0">
            <x v="18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01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2"/>
          </reference>
          <reference field="13" count="1" selected="0">
            <x v="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07"/>
          </reference>
          <reference field="23" count="1" selected="0">
            <x v="18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300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07"/>
          </reference>
          <reference field="23" count="1" selected="0">
            <x v="18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299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31"/>
          </reference>
          <reference field="13" count="1" selected="0">
            <x v="20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07"/>
          </reference>
          <reference field="23" count="1" selected="0">
            <x v="18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298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07"/>
          </reference>
          <reference field="23" count="1" selected="0">
            <x v="18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297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07"/>
          </reference>
          <reference field="23" count="1" selected="0">
            <x v="18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296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34"/>
          </reference>
          <reference field="13" count="1" selected="0">
            <x v="5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08"/>
          </reference>
          <reference field="23" count="1" selected="0">
            <x v="18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295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08"/>
          </reference>
          <reference field="23" count="1" selected="0">
            <x v="18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294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41"/>
          </reference>
          <reference field="13" count="1" selected="0">
            <x v="36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09"/>
          </reference>
          <reference field="23" count="1" selected="0">
            <x v="18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293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44"/>
          </reference>
          <reference field="13" count="1" selected="0">
            <x v="29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09"/>
          </reference>
          <reference field="23" count="1" selected="0">
            <x v="18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292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45"/>
          </reference>
          <reference field="13" count="1" selected="0">
            <x v="52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8"/>
          </reference>
          <reference field="23" count="1" selected="0">
            <x v="18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291">
      <pivotArea dataOnly="0" labelOnly="1" outline="0" fieldPosition="0">
        <references count="15">
          <reference field="1" count="0" selected="0"/>
          <reference field="6" count="1" selected="0">
            <x v="0"/>
          </reference>
          <reference field="7" count="1" selected="0">
            <x v="0"/>
          </reference>
          <reference field="8" count="1" selected="0">
            <x v="7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8"/>
          </reference>
          <reference field="23" count="1" selected="0">
            <x v="18"/>
          </reference>
          <reference field="24" count="0" selected="0"/>
          <reference field="25" count="1" selected="0">
            <x v="1"/>
          </reference>
          <reference field="27" count="1" selected="0">
            <x v="1"/>
          </reference>
        </references>
      </pivotArea>
    </format>
    <format dxfId="290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"/>
          </reference>
          <reference field="13" count="1" selected="0">
            <x v="3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10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89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9"/>
          </reference>
          <reference field="13" count="1" selected="0">
            <x v="49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11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88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0"/>
          </reference>
          <reference field="13" count="1" selected="0">
            <x v="3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12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87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0"/>
          </reference>
          <reference field="13" count="1" selected="0">
            <x v="8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12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86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12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85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3"/>
          </reference>
          <reference field="13" count="1" selected="0">
            <x v="55"/>
          </reference>
          <reference field="14" count="1" selected="0">
            <x v="7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13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84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4"/>
          </reference>
          <reference field="13" count="1" selected="0">
            <x v="3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13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83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0"/>
          </reference>
          <reference field="13" count="1" selected="0">
            <x v="68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14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82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14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81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12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80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4"/>
          </reference>
          <reference field="13" count="1" selected="0">
            <x v="5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15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79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5"/>
          </reference>
          <reference field="13" count="1" selected="0">
            <x v="5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13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78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7"/>
          </reference>
          <reference field="13" count="1" selected="0">
            <x v="1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216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77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17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76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5"/>
          </reference>
          <reference field="13" count="1" selected="0">
            <x v="52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215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75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217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74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8"/>
          </reference>
          <reference field="13" count="1" selected="0">
            <x v="3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12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73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9"/>
          </reference>
          <reference field="13" count="1" selected="0">
            <x v="34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218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72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0"/>
          </reference>
          <reference field="13" count="1" selected="0">
            <x v="2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215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71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1"/>
          </reference>
          <reference field="13" count="1" selected="0">
            <x v="26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219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70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8"/>
          </reference>
          <reference field="13" count="1" selected="0">
            <x v="3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12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69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9"/>
          </reference>
          <reference field="13" count="1" selected="0">
            <x v="2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19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68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70"/>
          </reference>
          <reference field="13" count="1" selected="0">
            <x v="16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12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67">
      <pivotArea dataOnly="0" labelOnly="1" outline="0" fieldPosition="0">
        <references count="15">
          <reference field="1" count="0" selected="0"/>
          <reference field="6" count="1" selected="0">
            <x v="2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71"/>
          </reference>
          <reference field="13" count="1" selected="0">
            <x v="1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19"/>
          </reference>
          <reference field="23" count="1" selected="0">
            <x v="19"/>
          </reference>
          <reference field="24" count="0" selected="0"/>
          <reference field="25" count="1" selected="0">
            <x v="2"/>
          </reference>
          <reference field="27" count="1" selected="0">
            <x v="2"/>
          </reference>
        </references>
      </pivotArea>
    </format>
    <format dxfId="266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"/>
          </reference>
          <reference field="13" count="1" selected="0">
            <x v="3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20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65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9"/>
          </reference>
          <reference field="13" count="1" selected="0">
            <x v="49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21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64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0"/>
          </reference>
          <reference field="13" count="1" selected="0">
            <x v="3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22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63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0"/>
          </reference>
          <reference field="13" count="1" selected="0">
            <x v="8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22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62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22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61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3"/>
          </reference>
          <reference field="13" count="1" selected="0">
            <x v="55"/>
          </reference>
          <reference field="14" count="1" selected="0">
            <x v="7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23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60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4"/>
          </reference>
          <reference field="13" count="1" selected="0">
            <x v="3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23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59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0"/>
          </reference>
          <reference field="13" count="1" selected="0">
            <x v="68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24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58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24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57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22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56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4"/>
          </reference>
          <reference field="13" count="1" selected="0">
            <x v="5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25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55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5"/>
          </reference>
          <reference field="13" count="1" selected="0">
            <x v="5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23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54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7"/>
          </reference>
          <reference field="13" count="1" selected="0">
            <x v="1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226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53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27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52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5"/>
          </reference>
          <reference field="13" count="1" selected="0">
            <x v="52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225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51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227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50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8"/>
          </reference>
          <reference field="13" count="1" selected="0">
            <x v="3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22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49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9"/>
          </reference>
          <reference field="13" count="1" selected="0">
            <x v="34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225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48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0"/>
          </reference>
          <reference field="13" count="1" selected="0">
            <x v="2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228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47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1"/>
          </reference>
          <reference field="13" count="1" selected="0">
            <x v="26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229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46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8"/>
          </reference>
          <reference field="13" count="1" selected="0">
            <x v="3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22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45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9"/>
          </reference>
          <reference field="13" count="1" selected="0">
            <x v="2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29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44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70"/>
          </reference>
          <reference field="13" count="1" selected="0">
            <x v="16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22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43">
      <pivotArea dataOnly="0" labelOnly="1" outline="0" fieldPosition="0">
        <references count="15">
          <reference field="1" count="0" selected="0"/>
          <reference field="6" count="1" selected="0">
            <x v="6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71"/>
          </reference>
          <reference field="13" count="1" selected="0">
            <x v="1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29"/>
          </reference>
          <reference field="23" count="1" selected="0">
            <x v="20"/>
          </reference>
          <reference field="24" count="0" selected="0"/>
          <reference field="25" count="1" selected="0">
            <x v="3"/>
          </reference>
          <reference field="27" count="1" selected="0">
            <x v="3"/>
          </reference>
        </references>
      </pivotArea>
    </format>
    <format dxfId="242">
      <pivotArea dataOnly="0" labelOnly="1" outline="0" fieldPosition="0">
        <references count="15">
          <reference field="1" count="0" selected="0"/>
          <reference field="6" count="1" selected="0">
            <x v="1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9"/>
          </reference>
          <reference field="13" count="1" selected="0">
            <x v="49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30"/>
          </reference>
          <reference field="23" count="1" selected="0">
            <x v="21"/>
          </reference>
          <reference field="24" count="0" selected="0"/>
          <reference field="25" count="1" selected="0">
            <x v="4"/>
          </reference>
          <reference field="27" count="1" selected="0">
            <x v="4"/>
          </reference>
        </references>
      </pivotArea>
    </format>
    <format dxfId="241">
      <pivotArea dataOnly="0" labelOnly="1" outline="0" fieldPosition="0">
        <references count="15">
          <reference field="1" count="0" selected="0"/>
          <reference field="6" count="1" selected="0">
            <x v="1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10"/>
          </reference>
          <reference field="13" count="1" selected="0">
            <x v="3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30"/>
          </reference>
          <reference field="23" count="1" selected="0">
            <x v="21"/>
          </reference>
          <reference field="24" count="0" selected="0"/>
          <reference field="25" count="1" selected="0">
            <x v="4"/>
          </reference>
          <reference field="27" count="1" selected="0">
            <x v="4"/>
          </reference>
        </references>
      </pivotArea>
    </format>
    <format dxfId="240">
      <pivotArea dataOnly="0" labelOnly="1" outline="0" fieldPosition="0">
        <references count="15">
          <reference field="1" count="0" selected="0"/>
          <reference field="6" count="1" selected="0">
            <x v="1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20"/>
          </reference>
          <reference field="13" count="1" selected="0">
            <x v="8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30"/>
          </reference>
          <reference field="23" count="1" selected="0">
            <x v="21"/>
          </reference>
          <reference field="24" count="0" selected="0"/>
          <reference field="25" count="1" selected="0">
            <x v="4"/>
          </reference>
          <reference field="27" count="1" selected="0">
            <x v="4"/>
          </reference>
        </references>
      </pivotArea>
    </format>
    <format dxfId="239">
      <pivotArea dataOnly="0" labelOnly="1" outline="0" fieldPosition="0">
        <references count="15">
          <reference field="1" count="0" selected="0"/>
          <reference field="6" count="1" selected="0">
            <x v="1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30"/>
          </reference>
          <reference field="23" count="1" selected="0">
            <x v="21"/>
          </reference>
          <reference field="24" count="0" selected="0"/>
          <reference field="25" count="1" selected="0">
            <x v="4"/>
          </reference>
          <reference field="27" count="1" selected="0">
            <x v="4"/>
          </reference>
        </references>
      </pivotArea>
    </format>
    <format dxfId="238">
      <pivotArea dataOnly="0" labelOnly="1" outline="0" fieldPosition="0">
        <references count="15">
          <reference field="1" count="0" selected="0"/>
          <reference field="6" count="1" selected="0">
            <x v="1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30"/>
          </reference>
          <reference field="13" count="1" selected="0">
            <x v="68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30"/>
          </reference>
          <reference field="23" count="1" selected="0">
            <x v="21"/>
          </reference>
          <reference field="24" count="0" selected="0"/>
          <reference field="25" count="1" selected="0">
            <x v="4"/>
          </reference>
          <reference field="27" count="1" selected="0">
            <x v="4"/>
          </reference>
        </references>
      </pivotArea>
    </format>
    <format dxfId="237">
      <pivotArea dataOnly="0" labelOnly="1" outline="0" fieldPosition="0">
        <references count="15">
          <reference field="1" count="0" selected="0"/>
          <reference field="6" count="1" selected="0">
            <x v="1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30"/>
          </reference>
          <reference field="23" count="1" selected="0">
            <x v="21"/>
          </reference>
          <reference field="24" count="0" selected="0"/>
          <reference field="25" count="1" selected="0">
            <x v="4"/>
          </reference>
          <reference field="27" count="1" selected="0">
            <x v="4"/>
          </reference>
        </references>
      </pivotArea>
    </format>
    <format dxfId="236">
      <pivotArea dataOnly="0" labelOnly="1" outline="0" fieldPosition="0">
        <references count="15">
          <reference field="1" count="0" selected="0"/>
          <reference field="6" count="1" selected="0">
            <x v="1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30"/>
          </reference>
          <reference field="23" count="1" selected="0">
            <x v="21"/>
          </reference>
          <reference field="24" count="0" selected="0"/>
          <reference field="25" count="1" selected="0">
            <x v="4"/>
          </reference>
          <reference field="27" count="1" selected="0">
            <x v="4"/>
          </reference>
        </references>
      </pivotArea>
    </format>
    <format dxfId="235">
      <pivotArea dataOnly="0" labelOnly="1" outline="0" fieldPosition="0">
        <references count="15">
          <reference field="1" count="0" selected="0"/>
          <reference field="6" count="1" selected="0">
            <x v="1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58"/>
          </reference>
          <reference field="13" count="1" selected="0">
            <x v="3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30"/>
          </reference>
          <reference field="23" count="1" selected="0">
            <x v="21"/>
          </reference>
          <reference field="24" count="0" selected="0"/>
          <reference field="25" count="1" selected="0">
            <x v="4"/>
          </reference>
          <reference field="27" count="1" selected="0">
            <x v="4"/>
          </reference>
        </references>
      </pivotArea>
    </format>
    <format dxfId="234">
      <pivotArea dataOnly="0" labelOnly="1" outline="0" fieldPosition="0">
        <references count="15">
          <reference field="1" count="0" selected="0"/>
          <reference field="6" count="1" selected="0">
            <x v="1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68"/>
          </reference>
          <reference field="13" count="1" selected="0">
            <x v="3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30"/>
          </reference>
          <reference field="23" count="1" selected="0">
            <x v="21"/>
          </reference>
          <reference field="24" count="0" selected="0"/>
          <reference field="25" count="1" selected="0">
            <x v="4"/>
          </reference>
          <reference field="27" count="1" selected="0">
            <x v="4"/>
          </reference>
        </references>
      </pivotArea>
    </format>
    <format dxfId="233">
      <pivotArea dataOnly="0" labelOnly="1" outline="0" fieldPosition="0">
        <references count="15">
          <reference field="1" count="0" selected="0"/>
          <reference field="6" count="1" selected="0">
            <x v="1"/>
          </reference>
          <reference field="7" count="1" selected="0">
            <x v="0"/>
          </reference>
          <reference field="8" count="1" selected="0">
            <x v="2"/>
          </reference>
          <reference field="12" count="1" selected="0">
            <x v="70"/>
          </reference>
          <reference field="13" count="1" selected="0">
            <x v="16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30"/>
          </reference>
          <reference field="23" count="1" selected="0">
            <x v="21"/>
          </reference>
          <reference field="24" count="0" selected="0"/>
          <reference field="25" count="1" selected="0">
            <x v="4"/>
          </reference>
          <reference field="27" count="1" selected="0">
            <x v="4"/>
          </reference>
        </references>
      </pivotArea>
    </format>
    <format dxfId="232">
      <pivotArea dataOnly="0" labelOnly="1" outline="0" fieldPosition="0">
        <references count="15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31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231">
      <pivotArea dataOnly="0" labelOnly="1" outline="0" fieldPosition="0">
        <references count="15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"/>
          </reference>
          <reference field="13" count="1" selected="0">
            <x v="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31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230">
      <pivotArea dataOnly="0" labelOnly="1" outline="0" fieldPosition="0">
        <references count="15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6"/>
          </reference>
          <reference field="13" count="1" selected="0">
            <x v="4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32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229">
      <pivotArea dataOnly="0" labelOnly="1" outline="0" fieldPosition="0">
        <references count="15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8"/>
          </reference>
          <reference field="13" count="1" selected="0">
            <x v="4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33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228">
      <pivotArea dataOnly="0" labelOnly="1" outline="0" fieldPosition="0">
        <references count="15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9"/>
          </reference>
          <reference field="13" count="1" selected="0">
            <x v="4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34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227">
      <pivotArea dataOnly="0" labelOnly="1" outline="0" fieldPosition="0">
        <references count="15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0"/>
          </reference>
          <reference field="13" count="1" selected="0">
            <x v="8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34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226">
      <pivotArea dataOnly="0" labelOnly="1" outline="0" fieldPosition="0">
        <references count="15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35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225">
      <pivotArea dataOnly="0" labelOnly="1" outline="0" fieldPosition="0">
        <references count="15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8"/>
          </reference>
          <reference field="13" count="1" selected="0">
            <x v="9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32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224">
      <pivotArea dataOnly="0" labelOnly="1" outline="0" fieldPosition="0">
        <references count="15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9"/>
          </reference>
          <reference field="13" count="1" selected="0">
            <x v="38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36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223">
      <pivotArea dataOnly="0" labelOnly="1" outline="0" fieldPosition="0">
        <references count="15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1"/>
          </reference>
          <reference field="13" count="1" selected="0">
            <x v="20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37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222">
      <pivotArea dataOnly="0" labelOnly="1" outline="0" fieldPosition="0">
        <references count="15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35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221">
      <pivotArea dataOnly="0" labelOnly="1" outline="0" fieldPosition="0">
        <references count="15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35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220">
      <pivotArea dataOnly="0" labelOnly="1" outline="0" fieldPosition="0">
        <references count="15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8"/>
          </reference>
          <reference field="13" count="1" selected="0">
            <x v="3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34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219">
      <pivotArea dataOnly="0" labelOnly="1" outline="0" fieldPosition="0">
        <references count="15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2"/>
          </reference>
          <reference field="13" count="1" selected="0">
            <x v="4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238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218">
      <pivotArea dataOnly="0" labelOnly="1" outline="0" fieldPosition="0">
        <references count="15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4"/>
          </reference>
          <reference field="13" count="1" selected="0">
            <x v="44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239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217">
      <pivotArea dataOnly="0" labelOnly="1" outline="0" fieldPosition="0">
        <references count="15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5"/>
          </reference>
          <reference field="13" count="1" selected="0">
            <x v="4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40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216">
      <pivotArea dataOnly="0" labelOnly="1" outline="0" fieldPosition="0">
        <references count="15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8"/>
          </reference>
          <reference field="13" count="1" selected="0">
            <x v="3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33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215">
      <pivotArea dataOnly="0" labelOnly="1" outline="0" fieldPosition="0">
        <references count="15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9"/>
          </reference>
          <reference field="13" count="1" selected="0">
            <x v="2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40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214">
      <pivotArea dataOnly="0" labelOnly="1" outline="0" fieldPosition="0">
        <references count="15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70"/>
          </reference>
          <reference field="13" count="1" selected="0">
            <x v="16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33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213">
      <pivotArea dataOnly="0" labelOnly="1" outline="0" fieldPosition="0">
        <references count="15">
          <reference field="1" count="0" selected="0"/>
          <reference field="6" count="1" selected="0">
            <x v="3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71"/>
          </reference>
          <reference field="13" count="1" selected="0">
            <x v="1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40"/>
          </reference>
          <reference field="23" count="1" selected="0">
            <x v="22"/>
          </reference>
          <reference field="24" count="0" selected="0"/>
          <reference field="25" count="1" selected="0">
            <x v="5"/>
          </reference>
          <reference field="27" count="1" selected="0">
            <x v="2"/>
          </reference>
        </references>
      </pivotArea>
    </format>
    <format dxfId="212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41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211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"/>
          </reference>
          <reference field="13" count="1" selected="0">
            <x v="19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42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210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"/>
          </reference>
          <reference field="13" count="1" selected="0">
            <x v="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43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209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6"/>
          </reference>
          <reference field="13" count="1" selected="0">
            <x v="4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44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208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7"/>
          </reference>
          <reference field="13" count="1" selected="0">
            <x v="47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45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207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9"/>
          </reference>
          <reference field="13" count="1" selected="0">
            <x v="4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46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206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0"/>
          </reference>
          <reference field="13" count="1" selected="0">
            <x v="8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46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205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47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204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6"/>
          </reference>
          <reference field="13" count="1" selected="0">
            <x v="58"/>
          </reference>
          <reference field="14" count="1" selected="0">
            <x v="0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50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203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6"/>
          </reference>
          <reference field="13" count="1" selected="0">
            <x v="58"/>
          </reference>
          <reference field="14" count="1" selected="0">
            <x v="4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52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202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6"/>
          </reference>
          <reference field="13" count="1" selected="0">
            <x v="58"/>
          </reference>
          <reference field="14" count="1" selected="0">
            <x v="8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51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201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6"/>
          </reference>
          <reference field="13" count="1" selected="0">
            <x v="58"/>
          </reference>
          <reference field="14" count="1" selected="0">
            <x v="9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48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200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6"/>
          </reference>
          <reference field="13" count="1" selected="0">
            <x v="58"/>
          </reference>
          <reference field="14" count="1" selected="0">
            <x v="10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49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99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7"/>
          </reference>
          <reference field="13" count="1" selected="0">
            <x v="59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53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98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8"/>
          </reference>
          <reference field="13" count="1" selected="0">
            <x v="9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54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97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1"/>
          </reference>
          <reference field="13" count="1" selected="0">
            <x v="20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55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96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56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95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47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94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4"/>
          </reference>
          <reference field="13" count="1" selected="0">
            <x v="5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57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93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5"/>
          </reference>
          <reference field="13" count="1" selected="0">
            <x v="5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53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92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7"/>
          </reference>
          <reference field="13" count="1" selected="0">
            <x v="1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258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91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8"/>
          </reference>
          <reference field="13" count="1" selected="0">
            <x v="24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59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90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60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89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1"/>
          </reference>
          <reference field="13" count="1" selected="0">
            <x v="36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61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88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2"/>
          </reference>
          <reference field="13" count="1" selected="0">
            <x v="28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62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87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4"/>
          </reference>
          <reference field="13" count="1" selected="0">
            <x v="29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63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86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5"/>
          </reference>
          <reference field="13" count="1" selected="0">
            <x v="52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264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85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265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84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8"/>
          </reference>
          <reference field="13" count="1" selected="0">
            <x v="3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46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83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9"/>
          </reference>
          <reference field="13" count="1" selected="0">
            <x v="34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266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82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0"/>
          </reference>
          <reference field="13" count="1" selected="0">
            <x v="2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267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81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1"/>
          </reference>
          <reference field="13" count="1" selected="0">
            <x v="26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268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80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2"/>
          </reference>
          <reference field="13" count="1" selected="0">
            <x v="4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269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79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5"/>
          </reference>
          <reference field="13" count="1" selected="0">
            <x v="4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69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78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6"/>
          </reference>
          <reference field="13" count="1" selected="0">
            <x v="48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262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77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7"/>
          </reference>
          <reference field="13" count="1" selected="0">
            <x v="46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62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76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9"/>
          </reference>
          <reference field="13" count="1" selected="0">
            <x v="2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70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75">
      <pivotArea dataOnly="0" labelOnly="1" outline="0" fieldPosition="0">
        <references count="15">
          <reference field="1" count="0" selected="0"/>
          <reference field="6" count="1" selected="0">
            <x v="7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71"/>
          </reference>
          <reference field="13" count="1" selected="0">
            <x v="1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70"/>
          </reference>
          <reference field="23" count="1" selected="0">
            <x v="23"/>
          </reference>
          <reference field="24" count="0" selected="0"/>
          <reference field="25" count="1" selected="0">
            <x v="6"/>
          </reference>
          <reference field="27" count="1" selected="0">
            <x v="5"/>
          </reference>
        </references>
      </pivotArea>
    </format>
    <format dxfId="174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"/>
          </reference>
          <reference field="13" count="1" selected="0">
            <x v="69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71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73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"/>
          </reference>
          <reference field="13" count="1" selected="0">
            <x v="7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71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72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7"/>
          </reference>
          <reference field="13" count="1" selected="0">
            <x v="56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72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71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8"/>
          </reference>
          <reference field="13" count="1" selected="0">
            <x v="3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73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70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9"/>
          </reference>
          <reference field="13" count="1" selected="0">
            <x v="49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74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69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0"/>
          </reference>
          <reference field="13" count="1" selected="0">
            <x v="3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75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68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0"/>
          </reference>
          <reference field="13" count="1" selected="0">
            <x v="8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76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67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76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66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3"/>
          </reference>
          <reference field="13" count="1" selected="0">
            <x v="55"/>
          </reference>
          <reference field="14" count="1" selected="0">
            <x v="11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3">
            <x v="277"/>
            <x v="278"/>
            <x v="279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65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4"/>
          </reference>
          <reference field="13" count="1" selected="0">
            <x v="3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80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64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8"/>
          </reference>
          <reference field="13" count="1" selected="0">
            <x v="9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81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63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81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62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76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61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4"/>
          </reference>
          <reference field="13" count="1" selected="0">
            <x v="5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82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60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5"/>
          </reference>
          <reference field="13" count="1" selected="0">
            <x v="5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80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59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7"/>
          </reference>
          <reference field="13" count="1" selected="0">
            <x v="1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283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58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84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57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5"/>
          </reference>
          <reference field="13" count="1" selected="0">
            <x v="52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282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56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284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55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7"/>
          </reference>
          <reference field="13" count="1" selected="0">
            <x v="11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71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54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9"/>
          </reference>
          <reference field="13" count="1" selected="0">
            <x v="18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285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53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0"/>
          </reference>
          <reference field="13" count="1" selected="0">
            <x v="1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85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52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6"/>
          </reference>
          <reference field="13" count="1" selected="0">
            <x v="14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71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51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7"/>
          </reference>
          <reference field="13" count="1" selected="0">
            <x v="1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85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50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8"/>
          </reference>
          <reference field="13" count="1" selected="0">
            <x v="3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75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49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0"/>
          </reference>
          <reference field="13" count="1" selected="0">
            <x v="2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286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48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1"/>
          </reference>
          <reference field="13" count="1" selected="0">
            <x v="26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286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47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8"/>
          </reference>
          <reference field="13" count="1" selected="0">
            <x v="3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75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46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9"/>
          </reference>
          <reference field="13" count="1" selected="0">
            <x v="2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86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45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70"/>
          </reference>
          <reference field="13" count="1" selected="0">
            <x v="16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76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44">
      <pivotArea dataOnly="0" labelOnly="1" outline="0" fieldPosition="0">
        <references count="15">
          <reference field="1" count="0" selected="0"/>
          <reference field="6" count="1" selected="0">
            <x v="8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71"/>
          </reference>
          <reference field="13" count="1" selected="0">
            <x v="1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87"/>
          </reference>
          <reference field="23" count="1" selected="0">
            <x v="24"/>
          </reference>
          <reference field="24" count="0" selected="0"/>
          <reference field="25" count="1" selected="0">
            <x v="7"/>
          </reference>
          <reference field="27" count="1" selected="0">
            <x v="4"/>
          </reference>
        </references>
      </pivotArea>
    </format>
    <format dxfId="143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88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42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"/>
          </reference>
          <reference field="13" count="1" selected="0">
            <x v="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88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41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1"/>
          </reference>
          <reference field="13" count="1" selected="0">
            <x v="2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89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40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3"/>
          </reference>
          <reference field="13" count="1" selected="0">
            <x v="7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9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39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5"/>
          </reference>
          <reference field="13" count="1" selected="0">
            <x v="2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90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38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6"/>
          </reference>
          <reference field="13" count="1" selected="0">
            <x v="4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91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37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7"/>
          </reference>
          <reference field="13" count="1" selected="0">
            <x v="47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92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36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8"/>
          </reference>
          <reference field="13" count="1" selected="0">
            <x v="4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293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35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9"/>
          </reference>
          <reference field="13" count="1" selected="0">
            <x v="4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94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34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0"/>
          </reference>
          <reference field="13" count="1" selected="0">
            <x v="8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95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33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296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32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3"/>
          </reference>
          <reference field="13" count="1" selected="0">
            <x v="71"/>
          </reference>
          <reference field="14" count="1" selected="0">
            <x v="9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89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31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3"/>
          </reference>
          <reference field="13" count="1" selected="0">
            <x v="72"/>
          </reference>
          <reference field="14" count="1" selected="0">
            <x v="8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97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30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3"/>
          </reference>
          <reference field="13" count="1" selected="0">
            <x v="73"/>
          </reference>
          <reference field="14" count="1" selected="0">
            <x v="0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98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29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4"/>
          </reference>
          <reference field="13" count="1" selected="0">
            <x v="3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99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28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8"/>
          </reference>
          <reference field="13" count="1" selected="0">
            <x v="9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300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27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9"/>
          </reference>
          <reference field="13" count="1" selected="0">
            <x v="38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301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26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1"/>
          </reference>
          <reference field="13" count="1" selected="0">
            <x v="20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302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25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303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24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96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23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4"/>
          </reference>
          <reference field="13" count="1" selected="0">
            <x v="5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304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22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5"/>
          </reference>
          <reference field="13" count="1" selected="0">
            <x v="5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99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21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7"/>
          </reference>
          <reference field="13" count="1" selected="0">
            <x v="1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305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20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306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19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1"/>
          </reference>
          <reference field="13" count="1" selected="0">
            <x v="36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307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18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2"/>
          </reference>
          <reference field="13" count="1" selected="0">
            <x v="28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308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17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4"/>
          </reference>
          <reference field="13" count="1" selected="0">
            <x v="29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309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16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5"/>
          </reference>
          <reference field="13" count="1" selected="0">
            <x v="52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310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15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311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14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7"/>
          </reference>
          <reference field="13" count="1" selected="0">
            <x v="11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90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13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9"/>
          </reference>
          <reference field="13" count="1" selected="0">
            <x v="18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232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12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0"/>
          </reference>
          <reference field="13" count="1" selected="0">
            <x v="1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32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11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1"/>
          </reference>
          <reference field="13" count="1" selected="0">
            <x v="60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312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10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2"/>
          </reference>
          <reference field="13" count="1" selected="0">
            <x v="2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12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09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6"/>
          </reference>
          <reference field="13" count="1" selected="0">
            <x v="14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9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08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7"/>
          </reference>
          <reference field="13" count="1" selected="0">
            <x v="1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13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07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8"/>
          </reference>
          <reference field="13" count="1" selected="0">
            <x v="3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94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06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0"/>
          </reference>
          <reference field="13" count="1" selected="0">
            <x v="2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314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05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1"/>
          </reference>
          <reference field="13" count="1" selected="0">
            <x v="26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314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04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2"/>
          </reference>
          <reference field="13" count="1" selected="0">
            <x v="4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315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03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3"/>
          </reference>
          <reference field="13" count="1" selected="0">
            <x v="74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316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02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4"/>
          </reference>
          <reference field="13" count="1" selected="0">
            <x v="44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317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01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5"/>
          </reference>
          <reference field="13" count="1" selected="0">
            <x v="4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18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100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6"/>
          </reference>
          <reference field="13" count="1" selected="0">
            <x v="48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308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99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7"/>
          </reference>
          <reference field="13" count="1" selected="0">
            <x v="46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08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98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8"/>
          </reference>
          <reference field="13" count="1" selected="0">
            <x v="3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293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97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9"/>
          </reference>
          <reference field="13" count="1" selected="0">
            <x v="2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19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96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70"/>
          </reference>
          <reference field="13" count="1" selected="0">
            <x v="16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20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95">
      <pivotArea dataOnly="0" labelOnly="1" outline="0" fieldPosition="0">
        <references count="15">
          <reference field="1" count="0" selected="0"/>
          <reference field="6" count="1" selected="0">
            <x v="9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71"/>
          </reference>
          <reference field="13" count="1" selected="0">
            <x v="1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21"/>
          </reference>
          <reference field="23" count="1" selected="0">
            <x v="25"/>
          </reference>
          <reference field="24" count="0" selected="0"/>
          <reference field="25" count="1" selected="0">
            <x v="8"/>
          </reference>
          <reference field="27" count="1" selected="0">
            <x v="3"/>
          </reference>
        </references>
      </pivotArea>
    </format>
    <format dxfId="94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322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93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"/>
          </reference>
          <reference field="13" count="1" selected="0">
            <x v="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322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92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1"/>
          </reference>
          <reference field="13" count="1" selected="0">
            <x v="2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323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91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3"/>
          </reference>
          <reference field="13" count="1" selected="0">
            <x v="7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324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90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5"/>
          </reference>
          <reference field="13" count="1" selected="0">
            <x v="2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325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89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6"/>
          </reference>
          <reference field="13" count="1" selected="0">
            <x v="4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326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88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7"/>
          </reference>
          <reference field="13" count="1" selected="0">
            <x v="47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327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87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8"/>
          </reference>
          <reference field="13" count="1" selected="0">
            <x v="4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328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86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9"/>
          </reference>
          <reference field="13" count="1" selected="0">
            <x v="4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329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85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0"/>
          </reference>
          <reference field="13" count="1" selected="0">
            <x v="8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330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84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331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83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3"/>
          </reference>
          <reference field="13" count="1" selected="0">
            <x v="71"/>
          </reference>
          <reference field="14" count="1" selected="0">
            <x v="3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323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82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3"/>
          </reference>
          <reference field="13" count="1" selected="0">
            <x v="75"/>
          </reference>
          <reference field="14" count="1" selected="0">
            <x v="1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332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81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3"/>
          </reference>
          <reference field="13" count="1" selected="0">
            <x v="76"/>
          </reference>
          <reference field="14" count="1" selected="0">
            <x v="5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333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80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3"/>
          </reference>
          <reference field="13" count="1" selected="0">
            <x v="77"/>
          </reference>
          <reference field="14" count="1" selected="0">
            <x v="2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334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79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4"/>
          </reference>
          <reference field="13" count="1" selected="0">
            <x v="3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335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78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8"/>
          </reference>
          <reference field="13" count="1" selected="0">
            <x v="9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336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77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9"/>
          </reference>
          <reference field="13" count="1" selected="0">
            <x v="38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337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76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1"/>
          </reference>
          <reference field="13" count="1" selected="0">
            <x v="20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338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75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339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74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331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73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4"/>
          </reference>
          <reference field="13" count="1" selected="0">
            <x v="5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340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72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5"/>
          </reference>
          <reference field="13" count="1" selected="0">
            <x v="5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335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71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7"/>
          </reference>
          <reference field="13" count="1" selected="0">
            <x v="1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341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70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342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69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1"/>
          </reference>
          <reference field="13" count="1" selected="0">
            <x v="36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343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68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2"/>
          </reference>
          <reference field="13" count="1" selected="0">
            <x v="28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344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67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4"/>
          </reference>
          <reference field="13" count="1" selected="0">
            <x v="29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345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66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5"/>
          </reference>
          <reference field="13" count="1" selected="0">
            <x v="52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346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65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347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64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7"/>
          </reference>
          <reference field="13" count="1" selected="0">
            <x v="11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25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63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9"/>
          </reference>
          <reference field="13" count="1" selected="0">
            <x v="18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348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62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0"/>
          </reference>
          <reference field="13" count="1" selected="0">
            <x v="1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48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61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1"/>
          </reference>
          <reference field="13" count="1" selected="0">
            <x v="60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349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60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2"/>
          </reference>
          <reference field="13" count="1" selected="0">
            <x v="2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49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59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6"/>
          </reference>
          <reference field="13" count="1" selected="0">
            <x v="14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24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58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7"/>
          </reference>
          <reference field="13" count="1" selected="0">
            <x v="1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50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57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8"/>
          </reference>
          <reference field="13" count="1" selected="0">
            <x v="3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29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56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9"/>
          </reference>
          <reference field="13" count="1" selected="0">
            <x v="34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351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55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0"/>
          </reference>
          <reference field="13" count="1" selected="0">
            <x v="2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352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54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1"/>
          </reference>
          <reference field="13" count="1" selected="0">
            <x v="26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353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53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2"/>
          </reference>
          <reference field="13" count="1" selected="0">
            <x v="4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354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52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3"/>
          </reference>
          <reference field="13" count="1" selected="0">
            <x v="74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355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51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4"/>
          </reference>
          <reference field="13" count="1" selected="0">
            <x v="44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356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50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5"/>
          </reference>
          <reference field="13" count="1" selected="0">
            <x v="4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57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49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6"/>
          </reference>
          <reference field="13" count="1" selected="0">
            <x v="48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344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48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7"/>
          </reference>
          <reference field="13" count="1" selected="0">
            <x v="46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44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47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8"/>
          </reference>
          <reference field="13" count="1" selected="0">
            <x v="3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28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46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9"/>
          </reference>
          <reference field="13" count="1" selected="0">
            <x v="2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58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45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70"/>
          </reference>
          <reference field="13" count="1" selected="0">
            <x v="16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59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44">
      <pivotArea dataOnly="0" labelOnly="1" outline="0" fieldPosition="0">
        <references count="15">
          <reference field="1" count="0" selected="0"/>
          <reference field="6" count="1" selected="0">
            <x v="10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71"/>
          </reference>
          <reference field="13" count="1" selected="0">
            <x v="1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60"/>
          </reference>
          <reference field="23" count="1" selected="0">
            <x v="26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43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361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42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"/>
          </reference>
          <reference field="13" count="1" selected="0">
            <x v="1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361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41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6"/>
          </reference>
          <reference field="13" count="1" selected="0">
            <x v="40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362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40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7"/>
          </reference>
          <reference field="13" count="1" selected="0">
            <x v="47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0"/>
          </reference>
          <reference field="22" count="1">
            <x v="4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39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19"/>
          </reference>
          <reference field="13" count="1" selected="0">
            <x v="4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363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38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0"/>
          </reference>
          <reference field="13" count="1" selected="0">
            <x v="8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363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37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1"/>
          </reference>
          <reference field="13" count="1" selected="0">
            <x v="2"/>
          </reference>
          <reference field="14" count="1" selected="0">
            <x v="6"/>
          </reference>
          <reference field="19" count="1" selected="0">
            <x v="1"/>
          </reference>
          <reference field="20" count="1" selected="0">
            <x v="0"/>
          </reference>
          <reference field="21" count="1" selected="0">
            <x v="1"/>
          </reference>
          <reference field="22" count="1">
            <x v="364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36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3"/>
          </reference>
          <reference field="13" count="1" selected="0">
            <x v="75"/>
          </reference>
          <reference field="14" count="1" selected="0">
            <x v="0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20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35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24"/>
          </reference>
          <reference field="13" count="1" selected="0">
            <x v="3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20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34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1"/>
          </reference>
          <reference field="13" count="1" selected="0">
            <x v="20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0"/>
          </reference>
          <reference field="22" count="1">
            <x v="365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33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2"/>
          </reference>
          <reference field="13" count="1" selected="0">
            <x v="5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365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32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3"/>
          </reference>
          <reference field="13" count="1" selected="0">
            <x v="4"/>
          </reference>
          <reference field="14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  <reference field="21" count="1" selected="0">
            <x v="1"/>
          </reference>
          <reference field="22" count="1">
            <x v="364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31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4"/>
          </reference>
          <reference field="13" count="1" selected="0">
            <x v="5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366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30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5"/>
          </reference>
          <reference field="13" count="1" selected="0">
            <x v="5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0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29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37"/>
          </reference>
          <reference field="13" count="1" selected="0">
            <x v="10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367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28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0"/>
          </reference>
          <reference field="13" count="1" selected="0">
            <x v="51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23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27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1"/>
          </reference>
          <reference field="13" count="1" selected="0">
            <x v="36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12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26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2"/>
          </reference>
          <reference field="13" count="1" selected="0">
            <x v="28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5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25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4"/>
          </reference>
          <reference field="13" count="1" selected="0">
            <x v="29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0"/>
          </reference>
          <reference field="22" count="1">
            <x v="368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24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5"/>
          </reference>
          <reference field="13" count="1" selected="0">
            <x v="52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369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23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46"/>
          </reference>
          <reference field="13" count="1" selected="0">
            <x v="53"/>
          </reference>
          <reference field="14" count="1" selected="0">
            <x v="6"/>
          </reference>
          <reference field="19" count="1" selected="0">
            <x v="2"/>
          </reference>
          <reference field="20" count="1" selected="0">
            <x v="2"/>
          </reference>
          <reference field="21" count="1" selected="0">
            <x v="1"/>
          </reference>
          <reference field="22" count="1">
            <x v="370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22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58"/>
          </reference>
          <reference field="13" count="1" selected="0">
            <x v="3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63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21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0"/>
          </reference>
          <reference field="13" count="1" selected="0">
            <x v="2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371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20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1"/>
          </reference>
          <reference field="13" count="1" selected="0">
            <x v="26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371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19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2"/>
          </reference>
          <reference field="13" count="1" selected="0">
            <x v="43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372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18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3"/>
          </reference>
          <reference field="13" count="1" selected="0">
            <x v="74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111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17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5"/>
          </reference>
          <reference field="13" count="1" selected="0">
            <x v="45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373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16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6"/>
          </reference>
          <reference field="13" count="1" selected="0">
            <x v="48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0"/>
          </reference>
          <reference field="22" count="1">
            <x v="5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15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7"/>
          </reference>
          <reference field="13" count="1" selected="0">
            <x v="46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5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14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69"/>
          </reference>
          <reference field="13" count="1" selected="0">
            <x v="2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90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  <format dxfId="13">
      <pivotArea dataOnly="0" labelOnly="1" outline="0" fieldPosition="0">
        <references count="15">
          <reference field="1" count="0" selected="0"/>
          <reference field="6" count="1" selected="0">
            <x v="11"/>
          </reference>
          <reference field="7" count="1" selected="0">
            <x v="0"/>
          </reference>
          <reference field="8" count="1" selected="0">
            <x v="0"/>
          </reference>
          <reference field="12" count="1" selected="0">
            <x v="71"/>
          </reference>
          <reference field="13" count="1" selected="0">
            <x v="17"/>
          </reference>
          <reference field="14" count="1" selected="0">
            <x v="6"/>
          </reference>
          <reference field="19" count="1" selected="0">
            <x v="3"/>
          </reference>
          <reference field="20" count="1" selected="0">
            <x v="3"/>
          </reference>
          <reference field="21" count="1" selected="0">
            <x v="1"/>
          </reference>
          <reference field="22" count="1">
            <x v="190"/>
          </reference>
          <reference field="23" count="1" selected="0">
            <x v="27"/>
          </reference>
          <reference field="24" count="0" selected="0"/>
          <reference field="25" count="1" selected="0">
            <x v="9"/>
          </reference>
          <reference field="27" count="1" selected="0"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037" applyNumberFormats="0" applyBorderFormats="0" applyFontFormats="0" applyPatternFormats="0" applyAlignmentFormats="0" applyWidthHeightFormats="1" dataCaption="Values" updatedVersion="4" minRefreshableVersion="3" showDrill="0" rowGrandTotals="0" colGrandTotals="0" itemPrintTitles="1" createdVersion="4" indent="0" showHeaders="0" compact="0" compactData="0" multipleFieldFilters="0">
  <location ref="A9:I359" firstHeaderRow="1" firstDataRow="1" firstDataCol="8" rowPageCount="2" colPageCount="1"/>
  <pivotFields count="28">
    <pivotField compact="0" outline="0" showAll="0"/>
    <pivotField axis="axisRow" compact="0" subtotalTop="0" showAll="0" defaultSubtotal="0">
      <items count="1">
        <item x="0"/>
      </items>
    </pivotField>
    <pivotField axis="axisPage" compact="0" subtotalTop="0" multipleItemSelectionAllowed="1" showAll="0" sortType="ascending" defaultSubtotal="0">
      <items count="1">
        <item x="0"/>
      </items>
    </pivotField>
    <pivotField axis="axisPage" compact="0" subtotalTop="0" multipleItemSelectionAllowed="1" showAll="0" insertBlankRow="1" insertPageBreak="1" sortType="ascending" defaultSubtotal="0">
      <items count="10">
        <item x="0"/>
        <item x="4"/>
        <item x="2"/>
        <item x="1"/>
        <item x="3"/>
        <item x="5"/>
        <item x="6"/>
        <item x="7"/>
        <item x="8"/>
        <item x="9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axis="axisRow" compact="0" outline="0" subtotalTop="0" showAll="0" sortType="ascending" defaultSubtotal="0">
      <items count="72">
        <item x="0"/>
        <item x="1"/>
        <item x="2"/>
        <item x="21"/>
        <item h="1" x="67"/>
        <item x="22"/>
        <item x="48"/>
        <item x="68"/>
        <item x="69"/>
        <item x="49"/>
        <item x="50"/>
        <item x="27"/>
        <item h="1" x="28"/>
        <item h="1" x="70"/>
        <item x="29"/>
        <item x="30"/>
        <item x="58"/>
        <item x="64"/>
        <item x="59"/>
        <item x="60"/>
        <item x="23"/>
        <item x="3"/>
        <item h="1" x="31"/>
        <item h="1" x="42"/>
        <item x="32"/>
        <item h="1" x="43"/>
        <item h="1" x="33"/>
        <item h="1" x="34"/>
        <item x="4"/>
        <item x="35"/>
        <item h="1" x="51"/>
        <item x="5"/>
        <item h="1" x="6"/>
        <item x="7"/>
        <item x="8"/>
        <item x="36"/>
        <item h="1" x="44"/>
        <item x="9"/>
        <item x="10"/>
        <item h="1" x="45"/>
        <item x="11"/>
        <item h="1" x="12"/>
        <item h="1" x="37"/>
        <item h="1" x="46"/>
        <item x="13"/>
        <item x="14"/>
        <item h="1" x="15"/>
        <item x="24"/>
        <item x="16"/>
        <item x="17"/>
        <item x="18"/>
        <item h="1" x="38"/>
        <item x="39"/>
        <item h="1" x="40"/>
        <item h="1" x="47"/>
        <item h="1" x="41"/>
        <item x="25"/>
        <item x="19"/>
        <item x="52"/>
        <item x="53"/>
        <item x="54"/>
        <item x="55"/>
        <item x="61"/>
        <item h="1" x="71"/>
        <item x="62"/>
        <item x="63"/>
        <item x="65"/>
        <item x="66"/>
        <item x="56"/>
        <item x="57"/>
        <item x="26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8">
        <item x="0"/>
        <item x="2"/>
        <item x="3"/>
        <item x="32"/>
        <item x="7"/>
        <item x="36"/>
        <item x="21"/>
        <item x="22"/>
        <item x="23"/>
        <item x="4"/>
        <item x="9"/>
        <item x="24"/>
        <item x="16"/>
        <item x="18"/>
        <item x="25"/>
        <item x="19"/>
        <item x="26"/>
        <item x="20"/>
        <item x="17"/>
        <item x="1"/>
        <item x="5"/>
        <item x="27"/>
        <item x="30"/>
        <item x="39"/>
        <item x="10"/>
        <item x="54"/>
        <item x="55"/>
        <item x="57"/>
        <item x="37"/>
        <item x="13"/>
        <item x="48"/>
        <item x="69"/>
        <item x="50"/>
        <item x="52"/>
        <item x="53"/>
        <item x="56"/>
        <item x="12"/>
        <item x="31"/>
        <item x="35"/>
        <item x="29"/>
        <item x="58"/>
        <item x="59"/>
        <item x="60"/>
        <item x="61"/>
        <item x="62"/>
        <item x="63"/>
        <item x="66"/>
        <item x="64"/>
        <item x="65"/>
        <item x="49"/>
        <item x="8"/>
        <item x="11"/>
        <item x="14"/>
        <item x="15"/>
        <item x="6"/>
        <item x="42"/>
        <item x="68"/>
        <item x="28"/>
        <item x="33"/>
        <item x="34"/>
        <item x="38"/>
        <item x="40"/>
        <item x="41"/>
        <item x="43"/>
        <item x="44"/>
        <item x="45"/>
        <item x="46"/>
        <item x="47"/>
        <item x="51"/>
        <item x="67"/>
        <item x="70"/>
        <item x="71"/>
        <item x="72"/>
        <item x="73"/>
        <item x="74"/>
        <item x="75"/>
        <item x="76"/>
        <item x="77"/>
      </items>
    </pivotField>
    <pivotField compact="0" outline="0" showAll="0"/>
    <pivotField compact="0" outline="0" showAll="0"/>
    <pivotField compact="0" subtotalTop="0" showAll="0" sortType="ascending" defaultSubtotal="0"/>
    <pivotField compact="0" outline="0" showAll="0"/>
    <pivotField compact="0" outline="0" showAll="0"/>
    <pivotField axis="axisRow" compact="0" subtotalTop="0" showAll="0" insertBlankRow="1" defaultSubtotal="0">
      <items count="4">
        <item x="1"/>
        <item x="0"/>
        <item x="2"/>
        <item x="3"/>
      </items>
    </pivotField>
    <pivotField axis="axisRow" compact="0" outline="0" showAll="0" sortType="ascending" defaultSubtotal="0">
      <items count="4">
        <item x="0"/>
        <item x="1"/>
        <item x="2"/>
        <item x="3"/>
      </items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/>
    <pivotField compact="0" outline="0" showAll="0" defaultSubtotal="0"/>
    <pivotField axis="axisRow" compact="0" subtotalTop="0" showAll="0" defaultSubtotal="0">
      <items count="1">
        <item x="0"/>
      </items>
    </pivotField>
    <pivotField axis="axisRow" compact="0" subtotalTop="0" multipleItemSelectionAllowed="1" showAll="0" insertPageBreak="1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compact="0" outline="0" showAll="0" defaultSubtotal="0"/>
    <pivotField compact="0" outline="0" showAll="0" defaultSubtotal="0"/>
  </pivotFields>
  <rowFields count="8">
    <field x="1"/>
    <field x="24"/>
    <field x="25"/>
    <field x="20"/>
    <field x="19"/>
    <field x="12"/>
    <field x="21"/>
    <field x="13"/>
  </rowFields>
  <rowItems count="350">
    <i>
      <x/>
    </i>
    <i r="1">
      <x/>
    </i>
    <i r="2">
      <x/>
    </i>
    <i r="3">
      <x/>
      <x v="1"/>
    </i>
    <i r="5">
      <x/>
      <x/>
      <x/>
    </i>
    <i r="5">
      <x v="1"/>
      <x/>
      <x v="19"/>
    </i>
    <i r="5">
      <x v="2"/>
      <x v="1"/>
      <x v="1"/>
    </i>
    <i r="5">
      <x v="3"/>
      <x/>
      <x v="6"/>
    </i>
    <i r="5">
      <x v="5"/>
      <x v="1"/>
      <x v="7"/>
    </i>
    <i r="5">
      <x v="11"/>
      <x/>
      <x v="21"/>
    </i>
    <i r="5">
      <x v="14"/>
      <x/>
      <x v="39"/>
    </i>
    <i r="5">
      <x v="15"/>
      <x v="1"/>
      <x v="22"/>
    </i>
    <i r="5">
      <x v="20"/>
      <x v="1"/>
      <x v="8"/>
    </i>
    <i r="5">
      <x v="21"/>
      <x v="1"/>
      <x v="2"/>
    </i>
    <i t="blank" r="4">
      <x v="1"/>
    </i>
    <i r="3">
      <x v="1"/>
      <x/>
    </i>
    <i r="5">
      <x v="24"/>
      <x v="1"/>
      <x v="3"/>
    </i>
    <i r="5">
      <x v="28"/>
      <x/>
      <x v="9"/>
    </i>
    <i r="5">
      <x v="29"/>
      <x/>
      <x v="38"/>
    </i>
    <i r="5">
      <x v="31"/>
      <x/>
      <x v="20"/>
    </i>
    <i r="5">
      <x v="33"/>
      <x v="1"/>
      <x v="4"/>
    </i>
    <i t="blank" r="4">
      <x/>
    </i>
    <i r="3">
      <x v="2"/>
      <x v="2"/>
    </i>
    <i r="5">
      <x v="34"/>
      <x/>
      <x v="50"/>
    </i>
    <i r="5">
      <x v="35"/>
      <x/>
      <x v="5"/>
    </i>
    <i r="5">
      <x v="37"/>
      <x v="1"/>
      <x v="10"/>
    </i>
    <i r="5">
      <x v="38"/>
      <x/>
      <x v="24"/>
    </i>
    <i r="5">
      <x v="40"/>
      <x/>
      <x v="51"/>
    </i>
    <i r="5">
      <x v="44"/>
      <x/>
      <x v="29"/>
    </i>
    <i r="5">
      <x v="45"/>
      <x v="1"/>
      <x v="52"/>
    </i>
    <i t="blank" r="4">
      <x v="2"/>
    </i>
    <i r="3">
      <x v="3"/>
      <x v="3"/>
    </i>
    <i r="5">
      <x v="47"/>
      <x v="1"/>
      <x v="11"/>
    </i>
    <i r="5">
      <x v="48"/>
      <x/>
      <x v="12"/>
    </i>
    <i r="5">
      <x v="49"/>
      <x/>
      <x v="18"/>
    </i>
    <i r="5">
      <x v="50"/>
      <x v="1"/>
      <x v="13"/>
    </i>
    <i r="5">
      <x v="52"/>
      <x v="1"/>
      <x v="23"/>
    </i>
    <i r="5">
      <x v="56"/>
      <x v="1"/>
      <x v="14"/>
    </i>
    <i r="5">
      <x v="57"/>
      <x v="1"/>
      <x v="15"/>
    </i>
    <i r="5">
      <x v="70"/>
      <x v="1"/>
      <x v="16"/>
    </i>
    <i r="5">
      <x v="71"/>
      <x v="1"/>
      <x v="17"/>
    </i>
    <i t="blank" r="4">
      <x v="3"/>
    </i>
    <i r="2">
      <x v="1"/>
    </i>
    <i r="3">
      <x/>
      <x v="1"/>
    </i>
    <i r="5">
      <x/>
      <x/>
      <x/>
    </i>
    <i r="5">
      <x v="1"/>
      <x/>
      <x v="19"/>
    </i>
    <i r="5">
      <x v="2"/>
      <x v="1"/>
      <x v="1"/>
    </i>
    <i r="5">
      <x v="3"/>
      <x/>
      <x v="6"/>
    </i>
    <i r="5">
      <x v="5"/>
      <x v="1"/>
      <x v="7"/>
    </i>
    <i r="5">
      <x v="11"/>
      <x/>
      <x v="21"/>
    </i>
    <i r="5">
      <x v="14"/>
      <x/>
      <x v="39"/>
    </i>
    <i r="5">
      <x v="15"/>
      <x v="1"/>
      <x v="22"/>
    </i>
    <i r="5">
      <x v="20"/>
      <x v="1"/>
      <x v="8"/>
    </i>
    <i r="5">
      <x v="21"/>
      <x v="1"/>
      <x v="2"/>
    </i>
    <i t="blank" r="4">
      <x v="1"/>
    </i>
    <i r="3">
      <x v="1"/>
      <x/>
    </i>
    <i r="5">
      <x v="24"/>
      <x v="1"/>
      <x v="3"/>
    </i>
    <i r="5">
      <x v="28"/>
      <x/>
      <x v="9"/>
    </i>
    <i r="5">
      <x v="29"/>
      <x/>
      <x v="38"/>
    </i>
    <i r="5">
      <x v="31"/>
      <x/>
      <x v="20"/>
    </i>
    <i r="5">
      <x v="33"/>
      <x v="1"/>
      <x v="4"/>
    </i>
    <i t="blank" r="4">
      <x/>
    </i>
    <i r="3">
      <x v="2"/>
      <x v="2"/>
    </i>
    <i r="5">
      <x v="34"/>
      <x/>
      <x v="50"/>
    </i>
    <i r="5">
      <x v="35"/>
      <x/>
      <x v="5"/>
    </i>
    <i r="5">
      <x v="37"/>
      <x v="1"/>
      <x v="10"/>
    </i>
    <i r="5">
      <x v="40"/>
      <x/>
      <x v="51"/>
    </i>
    <i r="5">
      <x v="44"/>
      <x/>
      <x v="29"/>
    </i>
    <i r="5">
      <x v="45"/>
      <x v="1"/>
      <x v="52"/>
    </i>
    <i t="blank" r="4">
      <x v="2"/>
    </i>
    <i r="3">
      <x v="3"/>
      <x v="3"/>
    </i>
    <i r="5">
      <x v="47"/>
      <x v="1"/>
      <x v="11"/>
    </i>
    <i r="5">
      <x v="48"/>
      <x/>
      <x v="12"/>
    </i>
    <i r="5">
      <x v="49"/>
      <x/>
      <x v="18"/>
    </i>
    <i r="5">
      <x v="50"/>
      <x v="1"/>
      <x v="13"/>
    </i>
    <i r="5">
      <x v="52"/>
      <x v="1"/>
      <x v="23"/>
    </i>
    <i r="5">
      <x v="56"/>
      <x v="1"/>
      <x v="14"/>
    </i>
    <i r="5">
      <x v="57"/>
      <x v="1"/>
      <x v="15"/>
    </i>
    <i r="5">
      <x v="70"/>
      <x v="1"/>
      <x v="16"/>
    </i>
    <i r="5">
      <x v="71"/>
      <x v="1"/>
      <x v="17"/>
    </i>
    <i t="blank" r="4">
      <x v="3"/>
    </i>
    <i r="2">
      <x v="2"/>
    </i>
    <i r="3">
      <x/>
      <x v="1"/>
    </i>
    <i r="5">
      <x v="6"/>
      <x/>
      <x v="30"/>
    </i>
    <i r="5">
      <x v="9"/>
      <x/>
      <x v="49"/>
    </i>
    <i r="5">
      <x v="10"/>
      <x v="1"/>
      <x v="32"/>
    </i>
    <i r="5">
      <x v="20"/>
      <x v="1"/>
      <x v="8"/>
    </i>
    <i r="5">
      <x v="21"/>
      <x v="1"/>
      <x v="2"/>
    </i>
    <i t="blank" r="4">
      <x v="1"/>
    </i>
    <i r="3">
      <x v="1"/>
      <x/>
    </i>
    <i r="5">
      <x v="24"/>
      <x v="1"/>
      <x v="3"/>
    </i>
    <i r="5">
      <x v="33"/>
      <x v="1"/>
      <x v="4"/>
    </i>
    <i t="blank" r="4">
      <x/>
    </i>
    <i r="3">
      <x v="2"/>
      <x v="2"/>
    </i>
    <i r="5">
      <x v="34"/>
      <x/>
      <x v="50"/>
    </i>
    <i r="5">
      <x v="35"/>
      <x/>
      <x v="5"/>
    </i>
    <i r="5">
      <x v="37"/>
      <x v="1"/>
      <x v="10"/>
    </i>
    <i r="5">
      <x v="40"/>
      <x/>
      <x v="51"/>
    </i>
    <i r="5">
      <x v="45"/>
      <x v="1"/>
      <x v="52"/>
    </i>
    <i t="blank" r="4">
      <x v="2"/>
    </i>
    <i r="3">
      <x v="3"/>
      <x v="3"/>
    </i>
    <i r="5">
      <x v="58"/>
      <x v="1"/>
      <x v="33"/>
    </i>
    <i r="5">
      <x v="59"/>
      <x/>
      <x v="34"/>
    </i>
    <i r="5">
      <x v="60"/>
      <x/>
      <x v="25"/>
    </i>
    <i r="5">
      <x v="61"/>
      <x/>
      <x v="26"/>
    </i>
    <i r="5">
      <x v="68"/>
      <x v="1"/>
      <x v="35"/>
    </i>
    <i r="5">
      <x v="69"/>
      <x v="1"/>
      <x v="27"/>
    </i>
    <i r="5">
      <x v="70"/>
      <x v="1"/>
      <x v="16"/>
    </i>
    <i r="5">
      <x v="71"/>
      <x v="1"/>
      <x v="17"/>
    </i>
    <i t="blank" r="4">
      <x v="3"/>
    </i>
    <i r="2">
      <x v="3"/>
    </i>
    <i r="3">
      <x/>
      <x v="1"/>
    </i>
    <i r="5">
      <x v="6"/>
      <x/>
      <x v="30"/>
    </i>
    <i r="5">
      <x v="9"/>
      <x/>
      <x v="49"/>
    </i>
    <i r="5">
      <x v="10"/>
      <x v="1"/>
      <x v="32"/>
    </i>
    <i r="5">
      <x v="20"/>
      <x v="1"/>
      <x v="8"/>
    </i>
    <i r="5">
      <x v="21"/>
      <x v="1"/>
      <x v="2"/>
    </i>
    <i t="blank" r="4">
      <x v="1"/>
    </i>
    <i r="3">
      <x v="1"/>
      <x/>
    </i>
    <i r="5">
      <x v="24"/>
      <x v="1"/>
      <x v="3"/>
    </i>
    <i r="5">
      <x v="33"/>
      <x v="1"/>
      <x v="4"/>
    </i>
    <i t="blank" r="4">
      <x/>
    </i>
    <i r="3">
      <x v="2"/>
      <x v="2"/>
    </i>
    <i r="5">
      <x v="34"/>
      <x/>
      <x v="50"/>
    </i>
    <i r="5">
      <x v="35"/>
      <x/>
      <x v="5"/>
    </i>
    <i r="5">
      <x v="37"/>
      <x v="1"/>
      <x v="10"/>
    </i>
    <i r="5">
      <x v="40"/>
      <x/>
      <x v="51"/>
    </i>
    <i r="5">
      <x v="45"/>
      <x v="1"/>
      <x v="52"/>
    </i>
    <i t="blank" r="4">
      <x v="2"/>
    </i>
    <i r="3">
      <x v="3"/>
      <x v="3"/>
    </i>
    <i r="5">
      <x v="58"/>
      <x v="1"/>
      <x v="33"/>
    </i>
    <i r="5">
      <x v="59"/>
      <x/>
      <x v="34"/>
    </i>
    <i r="5">
      <x v="60"/>
      <x/>
      <x v="25"/>
    </i>
    <i r="5">
      <x v="61"/>
      <x/>
      <x v="26"/>
    </i>
    <i r="5">
      <x v="68"/>
      <x v="1"/>
      <x v="35"/>
    </i>
    <i r="5">
      <x v="69"/>
      <x v="1"/>
      <x v="27"/>
    </i>
    <i r="5">
      <x v="70"/>
      <x v="1"/>
      <x v="16"/>
    </i>
    <i r="5">
      <x v="71"/>
      <x v="1"/>
      <x v="17"/>
    </i>
    <i t="blank" r="4">
      <x v="3"/>
    </i>
    <i r="2">
      <x v="4"/>
    </i>
    <i r="3">
      <x/>
      <x v="1"/>
    </i>
    <i r="5">
      <x v="9"/>
      <x/>
      <x v="49"/>
    </i>
    <i r="5">
      <x v="10"/>
      <x v="1"/>
      <x v="32"/>
    </i>
    <i r="5">
      <x v="20"/>
      <x v="1"/>
      <x v="8"/>
    </i>
    <i r="5">
      <x v="21"/>
      <x v="1"/>
      <x v="2"/>
    </i>
    <i t="blank" r="4">
      <x v="1"/>
    </i>
    <i r="3">
      <x v="1"/>
      <x/>
    </i>
    <i r="5">
      <x v="33"/>
      <x v="1"/>
      <x v="4"/>
    </i>
    <i t="blank" r="4">
      <x/>
    </i>
    <i r="3">
      <x v="3"/>
      <x v="3"/>
    </i>
    <i r="5">
      <x v="58"/>
      <x v="1"/>
      <x v="33"/>
    </i>
    <i r="5">
      <x v="68"/>
      <x v="1"/>
      <x v="35"/>
    </i>
    <i r="5">
      <x v="70"/>
      <x v="1"/>
      <x v="16"/>
    </i>
    <i t="blank" r="4">
      <x v="3"/>
    </i>
    <i r="2">
      <x v="5"/>
    </i>
    <i r="3">
      <x/>
      <x v="1"/>
    </i>
    <i r="5">
      <x/>
      <x/>
      <x/>
    </i>
    <i r="5">
      <x v="2"/>
      <x v="1"/>
      <x v="1"/>
    </i>
    <i r="5">
      <x v="16"/>
      <x/>
      <x v="40"/>
    </i>
    <i r="5">
      <x v="18"/>
      <x/>
      <x v="41"/>
    </i>
    <i r="5">
      <x v="19"/>
      <x v="1"/>
      <x v="42"/>
    </i>
    <i r="5">
      <x v="20"/>
      <x v="1"/>
      <x v="8"/>
    </i>
    <i r="5">
      <x v="21"/>
      <x v="1"/>
      <x v="2"/>
    </i>
    <i t="blank" r="4">
      <x v="1"/>
    </i>
    <i r="3">
      <x v="1"/>
      <x/>
    </i>
    <i r="5">
      <x v="28"/>
      <x/>
      <x v="9"/>
    </i>
    <i r="5">
      <x v="29"/>
      <x/>
      <x v="38"/>
    </i>
    <i r="5">
      <x v="31"/>
      <x/>
      <x v="20"/>
    </i>
    <i r="5">
      <x v="33"/>
      <x v="1"/>
      <x v="4"/>
    </i>
    <i t="blank" r="4">
      <x/>
    </i>
    <i r="3">
      <x v="3"/>
      <x v="3"/>
    </i>
    <i r="5">
      <x v="58"/>
      <x v="1"/>
      <x v="33"/>
    </i>
    <i r="5">
      <x v="62"/>
      <x/>
      <x v="43"/>
    </i>
    <i r="5">
      <x v="64"/>
      <x/>
      <x v="44"/>
    </i>
    <i r="5">
      <x v="65"/>
      <x v="1"/>
      <x v="45"/>
    </i>
    <i r="5">
      <x v="68"/>
      <x v="1"/>
      <x v="35"/>
    </i>
    <i r="5">
      <x v="69"/>
      <x v="1"/>
      <x v="27"/>
    </i>
    <i r="5">
      <x v="70"/>
      <x v="1"/>
      <x v="16"/>
    </i>
    <i r="5">
      <x v="71"/>
      <x v="1"/>
      <x v="17"/>
    </i>
    <i t="blank" r="4">
      <x v="3"/>
    </i>
    <i r="2">
      <x v="6"/>
    </i>
    <i r="3">
      <x/>
      <x v="1"/>
    </i>
    <i r="5">
      <x/>
      <x/>
      <x/>
    </i>
    <i r="5">
      <x v="1"/>
      <x/>
      <x v="19"/>
    </i>
    <i r="5">
      <x v="2"/>
      <x v="1"/>
      <x v="1"/>
    </i>
    <i r="5">
      <x v="16"/>
      <x/>
      <x v="40"/>
    </i>
    <i r="5">
      <x v="17"/>
      <x/>
      <x v="47"/>
    </i>
    <i r="5">
      <x v="19"/>
      <x v="1"/>
      <x v="42"/>
    </i>
    <i r="5">
      <x v="20"/>
      <x v="1"/>
      <x v="8"/>
    </i>
    <i r="5">
      <x v="21"/>
      <x v="1"/>
      <x v="2"/>
    </i>
    <i t="blank" r="4">
      <x v="1"/>
    </i>
    <i r="3">
      <x v="1"/>
      <x/>
    </i>
    <i r="5">
      <x v="28"/>
      <x/>
      <x v="9"/>
    </i>
    <i r="5">
      <x v="31"/>
      <x/>
      <x v="20"/>
    </i>
    <i r="5">
      <x v="33"/>
      <x v="1"/>
      <x v="4"/>
    </i>
    <i t="blank" r="4">
      <x/>
    </i>
    <i r="3">
      <x v="2"/>
      <x v="2"/>
    </i>
    <i r="5">
      <x v="34"/>
      <x/>
      <x v="50"/>
    </i>
    <i r="5">
      <x v="35"/>
      <x/>
      <x v="5"/>
    </i>
    <i r="5">
      <x v="37"/>
      <x v="1"/>
      <x v="10"/>
    </i>
    <i r="5">
      <x v="38"/>
      <x/>
      <x v="24"/>
    </i>
    <i r="5">
      <x v="40"/>
      <x/>
      <x v="51"/>
    </i>
    <i r="5">
      <x v="44"/>
      <x/>
      <x v="29"/>
    </i>
    <i r="5">
      <x v="45"/>
      <x v="1"/>
      <x v="52"/>
    </i>
    <i t="blank" r="4">
      <x v="2"/>
    </i>
    <i r="3">
      <x v="3"/>
      <x v="3"/>
    </i>
    <i r="5">
      <x v="58"/>
      <x v="1"/>
      <x v="33"/>
    </i>
    <i r="5">
      <x v="59"/>
      <x/>
      <x v="34"/>
    </i>
    <i r="5">
      <x v="60"/>
      <x/>
      <x v="25"/>
    </i>
    <i r="5">
      <x v="61"/>
      <x/>
      <x v="26"/>
    </i>
    <i r="5">
      <x v="62"/>
      <x/>
      <x v="43"/>
    </i>
    <i r="5">
      <x v="65"/>
      <x v="1"/>
      <x v="45"/>
    </i>
    <i r="5">
      <x v="66"/>
      <x/>
      <x v="48"/>
    </i>
    <i r="5">
      <x v="67"/>
      <x v="1"/>
      <x v="46"/>
    </i>
    <i r="5">
      <x v="69"/>
      <x v="1"/>
      <x v="27"/>
    </i>
    <i r="5">
      <x v="71"/>
      <x v="1"/>
      <x v="17"/>
    </i>
    <i t="blank" r="4">
      <x v="3"/>
    </i>
    <i r="2">
      <x v="7"/>
    </i>
    <i r="3">
      <x/>
      <x v="1"/>
    </i>
    <i r="5">
      <x v="5"/>
      <x v="1"/>
      <x v="7"/>
    </i>
    <i r="5">
      <x v="7"/>
      <x/>
      <x v="56"/>
    </i>
    <i r="5">
      <x v="8"/>
      <x/>
      <x v="31"/>
    </i>
    <i r="5">
      <x v="9"/>
      <x/>
      <x v="49"/>
    </i>
    <i r="5">
      <x v="10"/>
      <x v="1"/>
      <x v="32"/>
    </i>
    <i r="5">
      <x v="20"/>
      <x v="1"/>
      <x v="8"/>
    </i>
    <i r="5">
      <x v="21"/>
      <x v="1"/>
      <x v="2"/>
    </i>
    <i t="blank" r="4">
      <x v="1"/>
    </i>
    <i r="3">
      <x v="1"/>
      <x/>
    </i>
    <i r="5">
      <x v="24"/>
      <x v="1"/>
      <x v="3"/>
    </i>
    <i r="5">
      <x v="28"/>
      <x/>
      <x v="9"/>
    </i>
    <i r="5">
      <x v="33"/>
      <x v="1"/>
      <x v="4"/>
    </i>
    <i t="blank" r="4">
      <x/>
    </i>
    <i r="3">
      <x v="2"/>
      <x v="2"/>
    </i>
    <i r="5">
      <x v="34"/>
      <x/>
      <x v="50"/>
    </i>
    <i r="5">
      <x v="35"/>
      <x/>
      <x v="5"/>
    </i>
    <i r="5">
      <x v="37"/>
      <x v="1"/>
      <x v="10"/>
    </i>
    <i r="5">
      <x v="40"/>
      <x/>
      <x v="51"/>
    </i>
    <i r="5">
      <x v="45"/>
      <x v="1"/>
      <x v="52"/>
    </i>
    <i t="blank" r="4">
      <x v="2"/>
    </i>
    <i r="3">
      <x v="3"/>
      <x v="3"/>
    </i>
    <i r="5">
      <x v="47"/>
      <x v="1"/>
      <x v="11"/>
    </i>
    <i r="5">
      <x v="49"/>
      <x/>
      <x v="18"/>
    </i>
    <i r="5">
      <x v="50"/>
      <x v="1"/>
      <x v="13"/>
    </i>
    <i r="5">
      <x v="56"/>
      <x v="1"/>
      <x v="14"/>
    </i>
    <i r="5">
      <x v="57"/>
      <x v="1"/>
      <x v="15"/>
    </i>
    <i r="5">
      <x v="58"/>
      <x v="1"/>
      <x v="33"/>
    </i>
    <i r="5">
      <x v="60"/>
      <x/>
      <x v="25"/>
    </i>
    <i r="5">
      <x v="61"/>
      <x/>
      <x v="26"/>
    </i>
    <i r="5">
      <x v="68"/>
      <x v="1"/>
      <x v="35"/>
    </i>
    <i r="5">
      <x v="69"/>
      <x v="1"/>
      <x v="27"/>
    </i>
    <i r="5">
      <x v="70"/>
      <x v="1"/>
      <x v="16"/>
    </i>
    <i r="5">
      <x v="71"/>
      <x v="1"/>
      <x v="17"/>
    </i>
    <i t="blank" r="4">
      <x v="3"/>
    </i>
    <i r="2">
      <x v="8"/>
    </i>
    <i r="3">
      <x/>
      <x v="1"/>
    </i>
    <i r="5">
      <x/>
      <x/>
      <x/>
    </i>
    <i r="5">
      <x v="2"/>
      <x v="1"/>
      <x v="1"/>
    </i>
    <i r="5">
      <x v="11"/>
      <x/>
      <x v="21"/>
    </i>
    <i r="5">
      <x v="15"/>
      <x v="1"/>
      <x v="22"/>
    </i>
    <i r="5">
      <x v="16"/>
      <x/>
      <x v="40"/>
    </i>
    <i r="5">
      <x v="17"/>
      <x/>
      <x v="47"/>
    </i>
    <i r="5">
      <x v="18"/>
      <x/>
      <x v="41"/>
    </i>
    <i r="5">
      <x v="19"/>
      <x v="1"/>
      <x v="42"/>
    </i>
    <i r="5">
      <x v="20"/>
      <x v="1"/>
      <x v="8"/>
    </i>
    <i r="5">
      <x v="21"/>
      <x v="1"/>
      <x v="2"/>
    </i>
    <i t="blank" r="4">
      <x v="1"/>
    </i>
    <i r="3">
      <x v="1"/>
      <x/>
    </i>
    <i r="5">
      <x v="24"/>
      <x v="1"/>
      <x v="3"/>
    </i>
    <i r="5">
      <x v="28"/>
      <x/>
      <x v="9"/>
    </i>
    <i r="5">
      <x v="29"/>
      <x/>
      <x v="38"/>
    </i>
    <i r="5">
      <x v="31"/>
      <x/>
      <x v="20"/>
    </i>
    <i r="5">
      <x v="33"/>
      <x v="1"/>
      <x v="4"/>
    </i>
    <i t="blank" r="4">
      <x/>
    </i>
    <i r="3">
      <x v="2"/>
      <x v="2"/>
    </i>
    <i r="5">
      <x v="34"/>
      <x/>
      <x v="50"/>
    </i>
    <i r="5">
      <x v="35"/>
      <x/>
      <x v="5"/>
    </i>
    <i r="5">
      <x v="37"/>
      <x v="1"/>
      <x v="10"/>
    </i>
    <i r="5">
      <x v="40"/>
      <x/>
      <x v="51"/>
    </i>
    <i r="5">
      <x v="44"/>
      <x/>
      <x v="29"/>
    </i>
    <i r="5">
      <x v="45"/>
      <x v="1"/>
      <x v="52"/>
    </i>
    <i t="blank" r="4">
      <x v="2"/>
    </i>
    <i r="3">
      <x v="3"/>
      <x v="3"/>
    </i>
    <i r="5">
      <x v="47"/>
      <x v="1"/>
      <x v="11"/>
    </i>
    <i r="5">
      <x v="49"/>
      <x/>
      <x v="18"/>
    </i>
    <i r="5">
      <x v="50"/>
      <x v="1"/>
      <x v="13"/>
    </i>
    <i r="5">
      <x v="52"/>
      <x v="1"/>
      <x v="23"/>
    </i>
    <i r="5">
      <x v="56"/>
      <x v="1"/>
      <x v="14"/>
    </i>
    <i r="5">
      <x v="57"/>
      <x v="1"/>
      <x v="15"/>
    </i>
    <i r="5">
      <x v="58"/>
      <x v="1"/>
      <x v="33"/>
    </i>
    <i r="5">
      <x v="60"/>
      <x/>
      <x v="25"/>
    </i>
    <i r="5">
      <x v="61"/>
      <x/>
      <x v="26"/>
    </i>
    <i r="5">
      <x v="62"/>
      <x/>
      <x v="43"/>
    </i>
    <i r="5">
      <x v="64"/>
      <x/>
      <x v="44"/>
    </i>
    <i r="5">
      <x v="65"/>
      <x v="1"/>
      <x v="45"/>
    </i>
    <i r="5">
      <x v="66"/>
      <x/>
      <x v="48"/>
    </i>
    <i r="5">
      <x v="67"/>
      <x v="1"/>
      <x v="46"/>
    </i>
    <i r="5">
      <x v="68"/>
      <x v="1"/>
      <x v="35"/>
    </i>
    <i r="5">
      <x v="69"/>
      <x v="1"/>
      <x v="27"/>
    </i>
    <i r="5">
      <x v="70"/>
      <x v="1"/>
      <x v="16"/>
    </i>
    <i r="5">
      <x v="71"/>
      <x v="1"/>
      <x v="17"/>
    </i>
    <i t="blank" r="4">
      <x v="3"/>
    </i>
    <i r="2">
      <x v="9"/>
    </i>
    <i r="3">
      <x/>
      <x v="1"/>
    </i>
    <i r="5">
      <x/>
      <x/>
      <x/>
    </i>
    <i r="5">
      <x v="2"/>
      <x v="1"/>
      <x v="1"/>
    </i>
    <i r="5">
      <x v="11"/>
      <x/>
      <x v="21"/>
    </i>
    <i r="5">
      <x v="15"/>
      <x v="1"/>
      <x v="22"/>
    </i>
    <i r="5">
      <x v="16"/>
      <x/>
      <x v="40"/>
    </i>
    <i r="5">
      <x v="17"/>
      <x/>
      <x v="47"/>
    </i>
    <i r="5">
      <x v="18"/>
      <x/>
      <x v="41"/>
    </i>
    <i r="5">
      <x v="19"/>
      <x v="1"/>
      <x v="42"/>
    </i>
    <i r="5">
      <x v="20"/>
      <x v="1"/>
      <x v="8"/>
    </i>
    <i r="5">
      <x v="21"/>
      <x v="1"/>
      <x v="2"/>
    </i>
    <i t="blank" r="4">
      <x v="1"/>
    </i>
    <i r="3">
      <x v="1"/>
      <x/>
    </i>
    <i r="5">
      <x v="24"/>
      <x v="1"/>
      <x v="3"/>
    </i>
    <i r="5">
      <x v="28"/>
      <x/>
      <x v="9"/>
    </i>
    <i r="5">
      <x v="29"/>
      <x/>
      <x v="38"/>
    </i>
    <i r="5">
      <x v="31"/>
      <x/>
      <x v="20"/>
    </i>
    <i r="5">
      <x v="33"/>
      <x v="1"/>
      <x v="4"/>
    </i>
    <i t="blank" r="4">
      <x/>
    </i>
    <i r="3">
      <x v="2"/>
      <x v="2"/>
    </i>
    <i r="5">
      <x v="34"/>
      <x/>
      <x v="50"/>
    </i>
    <i r="5">
      <x v="35"/>
      <x/>
      <x v="5"/>
    </i>
    <i r="5">
      <x v="37"/>
      <x v="1"/>
      <x v="10"/>
    </i>
    <i r="5">
      <x v="40"/>
      <x/>
      <x v="51"/>
    </i>
    <i r="5">
      <x v="44"/>
      <x/>
      <x v="29"/>
    </i>
    <i r="5">
      <x v="45"/>
      <x v="1"/>
      <x v="52"/>
    </i>
    <i t="blank" r="4">
      <x v="2"/>
    </i>
    <i r="3">
      <x v="3"/>
      <x v="3"/>
    </i>
    <i r="5">
      <x v="47"/>
      <x v="1"/>
      <x v="11"/>
    </i>
    <i r="5">
      <x v="49"/>
      <x/>
      <x v="18"/>
    </i>
    <i r="5">
      <x v="50"/>
      <x v="1"/>
      <x v="13"/>
    </i>
    <i r="5">
      <x v="52"/>
      <x v="1"/>
      <x v="23"/>
    </i>
    <i r="5">
      <x v="56"/>
      <x v="1"/>
      <x v="14"/>
    </i>
    <i r="5">
      <x v="57"/>
      <x v="1"/>
      <x v="15"/>
    </i>
    <i r="5">
      <x v="58"/>
      <x v="1"/>
      <x v="33"/>
    </i>
    <i r="5">
      <x v="59"/>
      <x/>
      <x v="34"/>
    </i>
    <i r="5">
      <x v="60"/>
      <x/>
      <x v="25"/>
    </i>
    <i r="5">
      <x v="61"/>
      <x/>
      <x v="26"/>
    </i>
    <i r="5">
      <x v="62"/>
      <x/>
      <x v="43"/>
    </i>
    <i r="5">
      <x v="64"/>
      <x/>
      <x v="44"/>
    </i>
    <i r="5">
      <x v="65"/>
      <x v="1"/>
      <x v="45"/>
    </i>
    <i r="5">
      <x v="66"/>
      <x/>
      <x v="48"/>
    </i>
    <i r="5">
      <x v="67"/>
      <x v="1"/>
      <x v="46"/>
    </i>
    <i r="5">
      <x v="68"/>
      <x v="1"/>
      <x v="35"/>
    </i>
    <i r="5">
      <x v="69"/>
      <x v="1"/>
      <x v="27"/>
    </i>
    <i r="5">
      <x v="70"/>
      <x v="1"/>
      <x v="16"/>
    </i>
    <i r="5">
      <x v="71"/>
      <x v="1"/>
      <x v="17"/>
    </i>
    <i t="blank" r="4">
      <x v="3"/>
    </i>
  </rowItems>
  <colItems count="1">
    <i/>
  </colItems>
  <pageFields count="2">
    <pageField fld="2" hier="-1"/>
    <pageField fld="3" hier="-1"/>
  </pageFields>
  <dataFields count="1">
    <dataField name="Sum of AMT_NOV" fld="22" baseField="0" baseItem="0" numFmtId="3"/>
  </dataFields>
  <formats count="9">
    <format dxfId="870">
      <pivotArea outline="0" collapsedLevelsAreSubtotals="1" fieldPosition="0"/>
    </format>
    <format dxfId="869">
      <pivotArea field="-2" type="button" dataOnly="0" labelOnly="1" outline="0" axis="axisValues" fieldPosition="0"/>
    </format>
    <format dxfId="868">
      <pivotArea type="topRight" dataOnly="0" labelOnly="1" outline="0" fieldPosition="0"/>
    </format>
    <format dxfId="867">
      <pivotArea field="13" type="button" dataOnly="0" labelOnly="1" outline="0" axis="axisRow" fieldPosition="7"/>
    </format>
    <format dxfId="866">
      <pivotArea dataOnly="0" labelOnly="1" outline="0" fieldPosition="0">
        <references count="1">
          <reference field="1" count="0"/>
        </references>
      </pivotArea>
    </format>
    <format dxfId="865">
      <pivotArea outline="0" collapsedLevelsAreSubtotals="1" fieldPosition="0"/>
    </format>
    <format dxfId="864">
      <pivotArea dataOnly="0" labelOnly="1" outline="0" axis="axisValues" fieldPosition="0"/>
    </format>
    <format dxfId="863">
      <pivotArea outline="0" collapsedLevelsAreSubtotals="1" fieldPosition="0"/>
    </format>
    <format dxfId="862">
      <pivotArea dataOnly="0" labelOnly="1" outline="0" axis="axisValues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037" applyNumberFormats="0" applyBorderFormats="0" applyFontFormats="0" applyPatternFormats="0" applyAlignmentFormats="0" applyWidthHeightFormats="1" dataCaption="Values" updatedVersion="4" minRefreshableVersion="3" showDrill="0" rowGrandTotals="0" colGrandTotals="0" createdVersion="4" indent="0" showHeaders="0" compact="0" compactData="0" multipleFieldFilters="0">
  <location ref="A9:I71" firstHeaderRow="1" firstDataRow="1" firstDataCol="8" rowPageCount="2" colPageCount="1"/>
  <pivotFields count="28">
    <pivotField compact="0" outline="0" showAll="0"/>
    <pivotField compact="0" subtotalTop="0" showAll="0" defaultSubtotal="0"/>
    <pivotField axis="axisPage" compact="0" subtotalTop="0" multipleItemSelectionAllowed="1" showAll="0" insertBlankRow="1" sortType="ascending" defaultSubtotal="0">
      <items count="1">
        <item x="0"/>
      </items>
    </pivotField>
    <pivotField compact="0" subtotalTop="0" showAll="0" sortType="ascending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subtotalTop="0" showAll="0" insertPageBreak="1" defaultSubtotal="0">
      <items count="1">
        <item x="0"/>
      </items>
    </pivotField>
    <pivotField compact="0" outline="0" showAll="0"/>
    <pivotField axis="axisRow" compact="0" outline="0" subtotalTop="0" showAll="0" sortType="ascending" defaultSubtotal="0">
      <items count="72">
        <item x="0"/>
        <item x="1"/>
        <item x="2"/>
        <item x="21"/>
        <item h="1" x="67"/>
        <item x="22"/>
        <item x="48"/>
        <item x="68"/>
        <item x="69"/>
        <item x="49"/>
        <item x="50"/>
        <item x="27"/>
        <item h="1" x="28"/>
        <item h="1" x="70"/>
        <item x="29"/>
        <item x="30"/>
        <item x="58"/>
        <item x="64"/>
        <item x="59"/>
        <item x="60"/>
        <item x="23"/>
        <item x="3"/>
        <item h="1" x="31"/>
        <item h="1" x="42"/>
        <item x="32"/>
        <item h="1" x="43"/>
        <item h="1" x="33"/>
        <item h="1" x="34"/>
        <item x="4"/>
        <item x="35"/>
        <item h="1" x="51"/>
        <item x="5"/>
        <item h="1" x="6"/>
        <item x="7"/>
        <item x="8"/>
        <item x="36"/>
        <item h="1" x="44"/>
        <item x="9"/>
        <item x="10"/>
        <item h="1" x="45"/>
        <item x="11"/>
        <item h="1" x="12"/>
        <item h="1" x="37"/>
        <item h="1" x="46"/>
        <item x="13"/>
        <item x="14"/>
        <item h="1" x="15"/>
        <item x="24"/>
        <item x="16"/>
        <item x="17"/>
        <item x="18"/>
        <item h="1" x="38"/>
        <item x="39"/>
        <item h="1" x="40"/>
        <item h="1" x="47"/>
        <item h="1" x="41"/>
        <item x="25"/>
        <item x="19"/>
        <item x="52"/>
        <item x="53"/>
        <item x="54"/>
        <item x="55"/>
        <item x="61"/>
        <item h="1" x="71"/>
        <item x="62"/>
        <item x="63"/>
        <item x="65"/>
        <item x="66"/>
        <item x="56"/>
        <item x="57"/>
        <item x="26"/>
        <item x="20"/>
      </items>
    </pivotField>
    <pivotField axis="axisRow" compact="0" outline="0" showAll="0" defaultSubtotal="0">
      <items count="78">
        <item x="0"/>
        <item x="2"/>
        <item x="3"/>
        <item x="32"/>
        <item x="7"/>
        <item x="36"/>
        <item x="21"/>
        <item x="22"/>
        <item x="23"/>
        <item x="4"/>
        <item x="9"/>
        <item x="24"/>
        <item x="16"/>
        <item x="18"/>
        <item x="25"/>
        <item x="19"/>
        <item x="26"/>
        <item x="20"/>
        <item x="17"/>
        <item x="1"/>
        <item x="5"/>
        <item x="27"/>
        <item x="30"/>
        <item x="39"/>
        <item x="10"/>
        <item x="54"/>
        <item x="55"/>
        <item x="57"/>
        <item x="37"/>
        <item x="13"/>
        <item x="48"/>
        <item x="69"/>
        <item x="50"/>
        <item x="52"/>
        <item x="53"/>
        <item x="56"/>
        <item x="12"/>
        <item x="31"/>
        <item x="35"/>
        <item x="29"/>
        <item x="58"/>
        <item x="59"/>
        <item x="60"/>
        <item x="61"/>
        <item x="62"/>
        <item x="63"/>
        <item x="66"/>
        <item x="64"/>
        <item x="65"/>
        <item x="49"/>
        <item x="8"/>
        <item x="11"/>
        <item x="14"/>
        <item x="15"/>
        <item x="6"/>
        <item x="42"/>
        <item x="68"/>
        <item x="28"/>
        <item x="33"/>
        <item x="34"/>
        <item x="38"/>
        <item x="40"/>
        <item x="41"/>
        <item x="43"/>
        <item x="44"/>
        <item x="45"/>
        <item x="46"/>
        <item x="47"/>
        <item x="51"/>
        <item x="67"/>
        <item x="70"/>
        <item x="71"/>
        <item x="72"/>
        <item x="73"/>
        <item x="74"/>
        <item x="75"/>
        <item x="76"/>
        <item x="77"/>
      </items>
    </pivotField>
    <pivotField compact="0" outline="0" showAll="0"/>
    <pivotField compact="0" outline="0" showAll="0"/>
    <pivotField compact="0" subtotalTop="0" showAll="0" sortType="ascending" defaultSubtotal="0"/>
    <pivotField axis="axisRow" compact="0" subtotalTop="0" showAll="0" defaultSubtotal="0">
      <items count="1">
        <item x="0"/>
      </items>
    </pivotField>
    <pivotField compact="0" outline="0" showAll="0"/>
    <pivotField axis="axisRow" compact="0" subtotalTop="0" showAll="0" insertBlankRow="1" defaultSubtotal="0">
      <items count="4">
        <item x="3"/>
        <item x="0"/>
        <item x="2"/>
        <item x="1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2">
        <item x="0"/>
        <item x="1"/>
      </items>
    </pivotField>
    <pivotField dataField="1" compact="0" outline="0" showAll="0" defaultSubtotal="0"/>
    <pivotField compact="0" outline="0" showAll="0" defaultSubtotal="0"/>
    <pivotField axis="axisRow" compact="0" subtotalTop="0" showAll="0" insertPageBreak="1" defaultSubtotal="0">
      <items count="1">
        <item x="0"/>
      </items>
    </pivotField>
    <pivotField compact="0" outline="0" showAll="0" defaultSubtotal="0"/>
    <pivotField axis="axisPage" compact="0" outline="0" multipleItemSelectionAllowed="1" showAll="0" defaultSubtotal="0">
      <items count="1">
        <item x="0"/>
      </items>
    </pivotField>
    <pivotField compact="0" outline="0" showAll="0" defaultSubtotal="0"/>
  </pivotFields>
  <rowFields count="8">
    <field x="17"/>
    <field x="24"/>
    <field x="10"/>
    <field x="20"/>
    <field x="19"/>
    <field x="12"/>
    <field x="21"/>
    <field x="13"/>
  </rowFields>
  <rowItems count="62">
    <i>
      <x/>
    </i>
    <i r="1">
      <x/>
    </i>
    <i r="2">
      <x/>
    </i>
    <i r="3">
      <x/>
      <x v="1"/>
    </i>
    <i r="5">
      <x/>
      <x/>
      <x/>
    </i>
    <i r="5">
      <x v="1"/>
      <x/>
      <x v="19"/>
    </i>
    <i r="5">
      <x v="2"/>
      <x v="1"/>
      <x v="1"/>
    </i>
    <i r="5">
      <x v="3"/>
      <x/>
      <x v="6"/>
    </i>
    <i r="5">
      <x v="5"/>
      <x v="1"/>
      <x v="7"/>
    </i>
    <i r="5">
      <x v="6"/>
      <x/>
      <x v="30"/>
    </i>
    <i r="5">
      <x v="7"/>
      <x/>
      <x v="56"/>
    </i>
    <i r="5">
      <x v="8"/>
      <x/>
      <x v="31"/>
    </i>
    <i r="5">
      <x v="9"/>
      <x/>
      <x v="49"/>
    </i>
    <i r="5">
      <x v="10"/>
      <x v="1"/>
      <x v="32"/>
    </i>
    <i r="5">
      <x v="11"/>
      <x/>
      <x v="21"/>
    </i>
    <i r="5">
      <x v="14"/>
      <x/>
      <x v="39"/>
    </i>
    <i r="5">
      <x v="15"/>
      <x v="1"/>
      <x v="22"/>
    </i>
    <i r="5">
      <x v="16"/>
      <x/>
      <x v="40"/>
    </i>
    <i r="5">
      <x v="17"/>
      <x/>
      <x v="47"/>
    </i>
    <i r="5">
      <x v="18"/>
      <x/>
      <x v="41"/>
    </i>
    <i r="5">
      <x v="19"/>
      <x v="1"/>
      <x v="42"/>
    </i>
    <i r="5">
      <x v="20"/>
      <x v="1"/>
      <x v="8"/>
    </i>
    <i r="5">
      <x v="21"/>
      <x v="1"/>
      <x v="2"/>
    </i>
    <i t="blank" r="4">
      <x v="1"/>
    </i>
    <i r="3">
      <x v="1"/>
      <x v="3"/>
    </i>
    <i r="5">
      <x v="24"/>
      <x v="1"/>
      <x v="3"/>
    </i>
    <i r="5">
      <x v="28"/>
      <x/>
      <x v="9"/>
    </i>
    <i r="5">
      <x v="29"/>
      <x/>
      <x v="38"/>
    </i>
    <i r="5">
      <x v="31"/>
      <x/>
      <x v="20"/>
    </i>
    <i r="5">
      <x v="33"/>
      <x v="1"/>
      <x v="4"/>
    </i>
    <i t="blank" r="4">
      <x v="3"/>
    </i>
    <i r="3">
      <x v="2"/>
      <x v="2"/>
    </i>
    <i r="5">
      <x v="34"/>
      <x/>
      <x v="50"/>
    </i>
    <i r="5">
      <x v="35"/>
      <x/>
      <x v="5"/>
    </i>
    <i r="5">
      <x v="37"/>
      <x v="1"/>
      <x v="10"/>
    </i>
    <i r="5">
      <x v="38"/>
      <x/>
      <x v="24"/>
    </i>
    <i r="5">
      <x v="40"/>
      <x/>
      <x v="51"/>
    </i>
    <i r="5">
      <x v="44"/>
      <x/>
      <x v="29"/>
    </i>
    <i r="5">
      <x v="45"/>
      <x v="1"/>
      <x v="52"/>
    </i>
    <i t="blank" r="4">
      <x v="2"/>
    </i>
    <i r="3">
      <x v="3"/>
      <x/>
    </i>
    <i r="5">
      <x v="47"/>
      <x v="1"/>
      <x v="11"/>
    </i>
    <i r="5">
      <x v="48"/>
      <x/>
      <x v="12"/>
    </i>
    <i r="5">
      <x v="49"/>
      <x/>
      <x v="18"/>
    </i>
    <i r="5">
      <x v="50"/>
      <x v="1"/>
      <x v="13"/>
    </i>
    <i r="5">
      <x v="52"/>
      <x v="1"/>
      <x v="23"/>
    </i>
    <i r="5">
      <x v="56"/>
      <x v="1"/>
      <x v="14"/>
    </i>
    <i r="5">
      <x v="57"/>
      <x v="1"/>
      <x v="15"/>
    </i>
    <i r="5">
      <x v="58"/>
      <x v="1"/>
      <x v="33"/>
    </i>
    <i r="5">
      <x v="59"/>
      <x/>
      <x v="34"/>
    </i>
    <i r="5">
      <x v="60"/>
      <x/>
      <x v="25"/>
    </i>
    <i r="5">
      <x v="61"/>
      <x/>
      <x v="26"/>
    </i>
    <i r="5">
      <x v="62"/>
      <x/>
      <x v="43"/>
    </i>
    <i r="5">
      <x v="64"/>
      <x/>
      <x v="44"/>
    </i>
    <i r="5">
      <x v="65"/>
      <x v="1"/>
      <x v="45"/>
    </i>
    <i r="5">
      <x v="66"/>
      <x/>
      <x v="48"/>
    </i>
    <i r="5">
      <x v="67"/>
      <x v="1"/>
      <x v="46"/>
    </i>
    <i r="5">
      <x v="68"/>
      <x v="1"/>
      <x v="35"/>
    </i>
    <i r="5">
      <x v="69"/>
      <x v="1"/>
      <x v="27"/>
    </i>
    <i r="5">
      <x v="70"/>
      <x v="1"/>
      <x v="16"/>
    </i>
    <i r="5">
      <x v="71"/>
      <x v="1"/>
      <x v="17"/>
    </i>
    <i t="blank" r="4">
      <x/>
    </i>
  </rowItems>
  <colItems count="1">
    <i/>
  </colItems>
  <pageFields count="2">
    <pageField fld="2" hier="-1"/>
    <pageField fld="26" hier="-1"/>
  </pageFields>
  <dataFields count="1">
    <dataField name="Sum of AMT_NOV" fld="22" baseField="0" baseItem="0" numFmtId="3"/>
  </dataFields>
  <formats count="9">
    <format dxfId="861">
      <pivotArea field="-2" type="button" dataOnly="0" labelOnly="1" outline="0" axis="axisValues" fieldPosition="0"/>
    </format>
    <format dxfId="860">
      <pivotArea field="12" type="button" dataOnly="0" labelOnly="1" outline="0" axis="axisRow" fieldPosition="5"/>
    </format>
    <format dxfId="859">
      <pivotArea outline="0" collapsedLevelsAreSubtotals="1" fieldPosition="0"/>
    </format>
    <format dxfId="858">
      <pivotArea type="topRight" dataOnly="0" labelOnly="1" outline="0" fieldPosition="0"/>
    </format>
    <format dxfId="857">
      <pivotArea outline="0" collapsedLevelsAreSubtotals="1" fieldPosition="0"/>
    </format>
    <format dxfId="856">
      <pivotArea type="topRight" dataOnly="0" labelOnly="1" outline="0" fieldPosition="0"/>
    </format>
    <format dxfId="855">
      <pivotArea type="topRight" dataOnly="0" labelOnly="1" outline="0" fieldPosition="0"/>
    </format>
    <format dxfId="854">
      <pivotArea outline="0" collapsedLevelsAreSubtotals="1" fieldPosition="0"/>
    </format>
    <format dxfId="853">
      <pivotArea dataOnly="0" labelOnly="1" outline="0" axis="axisValues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037" applyNumberFormats="0" applyBorderFormats="0" applyFontFormats="0" applyPatternFormats="0" applyAlignmentFormats="0" applyWidthHeightFormats="1" dataCaption="Values" updatedVersion="4" minRefreshableVersion="3" showDrill="0" rowGrandTotals="0" colGrandTotals="0" itemPrintTitles="1" createdVersion="4" indent="0" showHeaders="0" compact="0" compactData="0" multipleFieldFilters="0">
  <location ref="A9:H70" firstHeaderRow="1" firstDataRow="1" firstDataCol="7" rowPageCount="1" colPageCount="1"/>
  <pivotFields count="28">
    <pivotField compact="0" outline="0" showAll="0"/>
    <pivotField axis="axisRow" compact="0" subtotalTop="0" showAll="0" defaultSubtotal="0">
      <items count="1">
        <item x="0"/>
      </items>
    </pivotField>
    <pivotField compact="0" subtotalTop="0" showAll="0" sortType="ascending" defaultSubtotal="0"/>
    <pivotField compact="0" subtotalTop="0" showAll="0" sortType="ascending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subtotalTop="0" showAll="0" insertPageBreak="1" defaultSubtotal="0">
      <items count="1">
        <item x="0"/>
      </items>
    </pivotField>
    <pivotField compact="0" outline="0" showAll="0"/>
    <pivotField axis="axisRow" compact="0" outline="0" subtotalTop="0" showAll="0" sortType="ascending" defaultSubtotal="0">
      <items count="72">
        <item x="0"/>
        <item x="1"/>
        <item x="2"/>
        <item x="21"/>
        <item h="1" x="67"/>
        <item x="22"/>
        <item x="48"/>
        <item x="68"/>
        <item x="69"/>
        <item x="49"/>
        <item x="50"/>
        <item x="27"/>
        <item h="1" x="28"/>
        <item h="1" x="70"/>
        <item x="29"/>
        <item x="30"/>
        <item x="58"/>
        <item x="64"/>
        <item x="59"/>
        <item x="60"/>
        <item x="23"/>
        <item x="3"/>
        <item h="1" x="31"/>
        <item h="1" x="42"/>
        <item x="32"/>
        <item h="1" x="43"/>
        <item h="1" x="33"/>
        <item h="1" x="34"/>
        <item x="4"/>
        <item x="35"/>
        <item h="1" x="51"/>
        <item x="5"/>
        <item h="1" x="6"/>
        <item x="7"/>
        <item x="8"/>
        <item x="36"/>
        <item h="1" x="44"/>
        <item x="9"/>
        <item x="10"/>
        <item h="1" x="45"/>
        <item x="11"/>
        <item h="1" x="12"/>
        <item h="1" x="37"/>
        <item h="1" x="46"/>
        <item x="13"/>
        <item x="14"/>
        <item h="1" x="15"/>
        <item x="24"/>
        <item x="16"/>
        <item x="17"/>
        <item x="18"/>
        <item h="1" x="38"/>
        <item x="39"/>
        <item h="1" x="40"/>
        <item h="1" x="47"/>
        <item h="1" x="41"/>
        <item x="25"/>
        <item x="19"/>
        <item x="52"/>
        <item x="53"/>
        <item x="54"/>
        <item x="55"/>
        <item x="61"/>
        <item h="1" x="71"/>
        <item x="62"/>
        <item x="63"/>
        <item x="65"/>
        <item x="66"/>
        <item x="56"/>
        <item x="57"/>
        <item x="26"/>
        <item x="20"/>
      </items>
    </pivotField>
    <pivotField axis="axisRow" compact="0" outline="0" showAll="0" defaultSubtotal="0">
      <items count="78">
        <item x="0"/>
        <item x="2"/>
        <item x="3"/>
        <item x="32"/>
        <item x="7"/>
        <item x="36"/>
        <item x="21"/>
        <item x="22"/>
        <item x="23"/>
        <item x="4"/>
        <item x="9"/>
        <item x="24"/>
        <item x="16"/>
        <item x="18"/>
        <item x="25"/>
        <item x="19"/>
        <item x="26"/>
        <item x="20"/>
        <item x="17"/>
        <item x="1"/>
        <item x="5"/>
        <item x="27"/>
        <item x="30"/>
        <item x="39"/>
        <item x="10"/>
        <item x="54"/>
        <item x="55"/>
        <item x="57"/>
        <item x="37"/>
        <item x="13"/>
        <item x="48"/>
        <item x="69"/>
        <item x="50"/>
        <item x="52"/>
        <item x="53"/>
        <item x="56"/>
        <item x="12"/>
        <item x="31"/>
        <item x="35"/>
        <item x="29"/>
        <item x="58"/>
        <item x="59"/>
        <item x="60"/>
        <item x="61"/>
        <item x="62"/>
        <item x="63"/>
        <item x="66"/>
        <item x="64"/>
        <item x="65"/>
        <item x="49"/>
        <item x="8"/>
        <item x="11"/>
        <item x="14"/>
        <item x="15"/>
        <item x="6"/>
        <item x="42"/>
        <item x="68"/>
        <item x="28"/>
        <item x="33"/>
        <item x="34"/>
        <item x="38"/>
        <item x="40"/>
        <item x="41"/>
        <item x="43"/>
        <item x="44"/>
        <item x="45"/>
        <item x="46"/>
        <item x="47"/>
        <item x="51"/>
        <item x="67"/>
        <item x="70"/>
        <item x="71"/>
        <item x="72"/>
        <item x="73"/>
        <item x="74"/>
        <item x="75"/>
        <item x="76"/>
        <item x="77"/>
      </items>
    </pivotField>
    <pivotField compact="0" outline="0" showAll="0"/>
    <pivotField compact="0" outline="0" showAll="0"/>
    <pivotField compact="0" subtotalTop="0" showAll="0" sortType="ascending" defaultSubtotal="0"/>
    <pivotField compact="0" outline="0" showAll="0"/>
    <pivotField compact="0" outline="0" showAll="0"/>
    <pivotField axis="axisRow" compact="0" subtotalTop="0" showAll="0" insertBlankRow="1" defaultSubtotal="0">
      <items count="4">
        <item x="3"/>
        <item x="0"/>
        <item x="2"/>
        <item x="1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2">
        <item x="0"/>
        <item x="1"/>
      </items>
    </pivotField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1">
        <item x="0"/>
      </items>
    </pivotField>
    <pivotField compact="0" outline="0" showAll="0" defaultSubtotal="0"/>
  </pivotFields>
  <rowFields count="7">
    <field x="1"/>
    <field x="10"/>
    <field x="20"/>
    <field x="19"/>
    <field x="12"/>
    <field x="21"/>
    <field x="13"/>
  </rowFields>
  <rowItems count="61">
    <i>
      <x/>
    </i>
    <i r="1">
      <x/>
    </i>
    <i r="2">
      <x/>
      <x v="1"/>
    </i>
    <i r="4">
      <x/>
      <x/>
      <x/>
    </i>
    <i r="4">
      <x v="1"/>
      <x/>
      <x v="19"/>
    </i>
    <i r="4">
      <x v="2"/>
      <x v="1"/>
      <x v="1"/>
    </i>
    <i r="4">
      <x v="3"/>
      <x/>
      <x v="6"/>
    </i>
    <i r="4">
      <x v="5"/>
      <x v="1"/>
      <x v="7"/>
    </i>
    <i r="4">
      <x v="6"/>
      <x/>
      <x v="30"/>
    </i>
    <i r="4">
      <x v="7"/>
      <x/>
      <x v="56"/>
    </i>
    <i r="4">
      <x v="8"/>
      <x/>
      <x v="31"/>
    </i>
    <i r="4">
      <x v="9"/>
      <x/>
      <x v="49"/>
    </i>
    <i r="4">
      <x v="10"/>
      <x v="1"/>
      <x v="32"/>
    </i>
    <i r="4">
      <x v="11"/>
      <x/>
      <x v="21"/>
    </i>
    <i r="4">
      <x v="14"/>
      <x/>
      <x v="39"/>
    </i>
    <i r="4">
      <x v="15"/>
      <x v="1"/>
      <x v="22"/>
    </i>
    <i r="4">
      <x v="16"/>
      <x/>
      <x v="40"/>
    </i>
    <i r="4">
      <x v="17"/>
      <x/>
      <x v="47"/>
    </i>
    <i r="4">
      <x v="18"/>
      <x/>
      <x v="41"/>
    </i>
    <i r="4">
      <x v="19"/>
      <x v="1"/>
      <x v="42"/>
    </i>
    <i r="4">
      <x v="20"/>
      <x v="1"/>
      <x v="8"/>
    </i>
    <i r="4">
      <x v="21"/>
      <x v="1"/>
      <x v="2"/>
    </i>
    <i t="blank" r="3">
      <x v="1"/>
    </i>
    <i r="2">
      <x v="1"/>
      <x v="3"/>
    </i>
    <i r="4">
      <x v="24"/>
      <x v="1"/>
      <x v="3"/>
    </i>
    <i r="4">
      <x v="28"/>
      <x/>
      <x v="9"/>
    </i>
    <i r="4">
      <x v="29"/>
      <x/>
      <x v="38"/>
    </i>
    <i r="4">
      <x v="31"/>
      <x/>
      <x v="20"/>
    </i>
    <i r="4">
      <x v="33"/>
      <x v="1"/>
      <x v="4"/>
    </i>
    <i t="blank" r="3">
      <x v="3"/>
    </i>
    <i r="2">
      <x v="2"/>
      <x v="2"/>
    </i>
    <i r="4">
      <x v="34"/>
      <x/>
      <x v="50"/>
    </i>
    <i r="4">
      <x v="35"/>
      <x/>
      <x v="5"/>
    </i>
    <i r="4">
      <x v="37"/>
      <x v="1"/>
      <x v="10"/>
    </i>
    <i r="4">
      <x v="38"/>
      <x/>
      <x v="24"/>
    </i>
    <i r="4">
      <x v="40"/>
      <x/>
      <x v="51"/>
    </i>
    <i r="4">
      <x v="44"/>
      <x/>
      <x v="29"/>
    </i>
    <i r="4">
      <x v="45"/>
      <x v="1"/>
      <x v="52"/>
    </i>
    <i t="blank" r="3">
      <x v="2"/>
    </i>
    <i r="2">
      <x v="3"/>
      <x/>
    </i>
    <i r="4">
      <x v="47"/>
      <x v="1"/>
      <x v="11"/>
    </i>
    <i r="4">
      <x v="48"/>
      <x/>
      <x v="12"/>
    </i>
    <i r="4">
      <x v="49"/>
      <x/>
      <x v="18"/>
    </i>
    <i r="4">
      <x v="50"/>
      <x v="1"/>
      <x v="13"/>
    </i>
    <i r="4">
      <x v="52"/>
      <x v="1"/>
      <x v="23"/>
    </i>
    <i r="4">
      <x v="56"/>
      <x v="1"/>
      <x v="14"/>
    </i>
    <i r="4">
      <x v="57"/>
      <x v="1"/>
      <x v="15"/>
    </i>
    <i r="4">
      <x v="58"/>
      <x v="1"/>
      <x v="33"/>
    </i>
    <i r="4">
      <x v="59"/>
      <x/>
      <x v="34"/>
    </i>
    <i r="4">
      <x v="60"/>
      <x/>
      <x v="25"/>
    </i>
    <i r="4">
      <x v="61"/>
      <x/>
      <x v="26"/>
    </i>
    <i r="4">
      <x v="62"/>
      <x/>
      <x v="43"/>
    </i>
    <i r="4">
      <x v="64"/>
      <x/>
      <x v="44"/>
    </i>
    <i r="4">
      <x v="65"/>
      <x v="1"/>
      <x v="45"/>
    </i>
    <i r="4">
      <x v="66"/>
      <x/>
      <x v="48"/>
    </i>
    <i r="4">
      <x v="67"/>
      <x v="1"/>
      <x v="46"/>
    </i>
    <i r="4">
      <x v="68"/>
      <x v="1"/>
      <x v="35"/>
    </i>
    <i r="4">
      <x v="69"/>
      <x v="1"/>
      <x v="27"/>
    </i>
    <i r="4">
      <x v="70"/>
      <x v="1"/>
      <x v="16"/>
    </i>
    <i r="4">
      <x v="71"/>
      <x v="1"/>
      <x v="17"/>
    </i>
    <i t="blank" r="3">
      <x/>
    </i>
  </rowItems>
  <colItems count="1">
    <i/>
  </colItems>
  <pageFields count="1">
    <pageField fld="26" hier="-1"/>
  </pageFields>
  <dataFields count="1">
    <dataField name="Sum of AMT_NOV" fld="22" baseField="0" baseItem="0" numFmtId="3"/>
  </dataFields>
  <formats count="9">
    <format dxfId="852">
      <pivotArea field="-2" type="button" dataOnly="0" labelOnly="1" outline="0" axis="axisValues" fieldPosition="0"/>
    </format>
    <format dxfId="851">
      <pivotArea type="topRight" dataOnly="0" labelOnly="1" outline="0" fieldPosition="0"/>
    </format>
    <format dxfId="850">
      <pivotArea field="12" type="button" dataOnly="0" labelOnly="1" outline="0" axis="axisRow" fieldPosition="4"/>
    </format>
    <format dxfId="849">
      <pivotArea outline="0" collapsedLevelsAreSubtotals="1" fieldPosition="0"/>
    </format>
    <format dxfId="848">
      <pivotArea dataOnly="0" labelOnly="1" outline="0" axis="axisValues" fieldPosition="0"/>
    </format>
    <format dxfId="847">
      <pivotArea outline="0" collapsedLevelsAreSubtotals="1" fieldPosition="0"/>
    </format>
    <format dxfId="846">
      <pivotArea dataOnly="0" labelOnly="1" outline="0" axis="axisValues" fieldPosition="0"/>
    </format>
    <format dxfId="845">
      <pivotArea outline="0" collapsedLevelsAreSubtotals="1" fieldPosition="0"/>
    </format>
    <format dxfId="844">
      <pivotArea dataOnly="0" labelOnly="1" outline="0" axis="axisValues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33">
    <queryTableFields count="28">
      <queryTableField id="1" name="RPT_YR" tableColumnId="1"/>
      <queryTableField id="2" name="AGENCY" tableColumnId="2"/>
      <queryTableField id="3" name="BUREAU" tableColumnId="3"/>
      <queryTableField id="4" name="OMB_ACCT" tableColumnId="4"/>
      <queryTableField id="5" name="TRAG" tableColumnId="5"/>
      <queryTableField id="6" name="ALLOC" tableColumnId="6"/>
      <queryTableField id="7" name="TRACCT" tableColumnId="7"/>
      <queryTableField id="8" name="FY1" tableColumnId="8"/>
      <queryTableField id="9" name="FY2" tableColumnId="9"/>
      <queryTableField id="10" name="STAT" tableColumnId="10"/>
      <queryTableField id="11" name="CRED_IND" tableColumnId="11"/>
      <queryTableField id="12" name="COHORT" tableColumnId="12"/>
      <queryTableField id="13" name="LINENO" tableColumnId="13"/>
      <queryTableField id="14" name="LINE_DESC" tableColumnId="14"/>
      <queryTableField id="15" name="CAT_B" tableColumnId="15"/>
      <queryTableField id="20" name="F2_USER_ID" tableColumnId="20"/>
      <queryTableField id="21" name="TAFS" tableColumnId="21"/>
      <queryTableField id="22" name="AGENCY_TITLE" tableColumnId="22"/>
      <queryTableField id="23" name="LAST_UPDATED" tableColumnId="23"/>
      <queryTableField id="24" name="SECTION" tableColumnId="24"/>
      <queryTableField id="25" name="SECTION_NO" tableColumnId="25"/>
      <queryTableField id="26" name="LINE_TYPE" tableColumnId="26"/>
      <queryTableField id="27" name="AMT_NOV" tableColumnId="16"/>
      <queryTableField id="28" name="TAFS_ACCT" tableColumnId="17"/>
      <queryTableField id="29" name="BUREAU_TITLE" tableColumnId="18"/>
      <queryTableField id="30" name="OMB_ACCOUNT" tableColumnId="19"/>
      <queryTableField id="31" name="FIN_ACCTS" tableColumnId="27"/>
      <queryTableField id="32" name="F2_USER" tableColumnId="2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AB674" tableType="queryTable" totalsRowShown="0">
  <autoFilter ref="A1:AB674"/>
  <tableColumns count="28">
    <tableColumn id="1" uniqueName="1" name="RPT_YR" queryTableFieldId="1"/>
    <tableColumn id="2" uniqueName="2" name="AGENCY" queryTableFieldId="2"/>
    <tableColumn id="3" uniqueName="3" name="BUREAU" queryTableFieldId="3"/>
    <tableColumn id="4" uniqueName="4" name="OMB_ACCT" queryTableFieldId="4"/>
    <tableColumn id="5" uniqueName="5" name="TRAG" queryTableFieldId="5"/>
    <tableColumn id="6" uniqueName="6" name="ALLOC" queryTableFieldId="6"/>
    <tableColumn id="7" uniqueName="7" name="TRACCT" queryTableFieldId="7"/>
    <tableColumn id="8" uniqueName="8" name="FY1" queryTableFieldId="8"/>
    <tableColumn id="9" uniqueName="9" name="FY2" queryTableFieldId="9"/>
    <tableColumn id="10" uniqueName="10" name="STAT" queryTableFieldId="10"/>
    <tableColumn id="11" uniqueName="11" name="CRED_IND" queryTableFieldId="11"/>
    <tableColumn id="12" uniqueName="12" name="COHORT" queryTableFieldId="12"/>
    <tableColumn id="13" uniqueName="13" name="LINENO" queryTableFieldId="13"/>
    <tableColumn id="14" uniqueName="14" name="LINE_DESC" queryTableFieldId="14"/>
    <tableColumn id="15" uniqueName="15" name="CAT_B" queryTableFieldId="15"/>
    <tableColumn id="20" uniqueName="20" name="F2_USER_ID" queryTableFieldId="20"/>
    <tableColumn id="21" uniqueName="21" name="TAFS" queryTableFieldId="21"/>
    <tableColumn id="22" uniqueName="22" name="AGENCY_TITLE" queryTableFieldId="22"/>
    <tableColumn id="23" uniqueName="23" name="LAST_UPDATED" queryTableFieldId="23"/>
    <tableColumn id="24" uniqueName="24" name="SECTION" queryTableFieldId="24"/>
    <tableColumn id="25" uniqueName="25" name="SECTION_NO" queryTableFieldId="25"/>
    <tableColumn id="26" uniqueName="26" name="LINE_TYPE" queryTableFieldId="26"/>
    <tableColumn id="16" uniqueName="16" name="AMT_NOV" queryTableFieldId="27"/>
    <tableColumn id="17" uniqueName="17" name="TAFS_ACCT" queryTableFieldId="28"/>
    <tableColumn id="18" uniqueName="18" name="BUREAU_TITLE" queryTableFieldId="29"/>
    <tableColumn id="19" uniqueName="19" name="OMB_ACCOUNT" queryTableFieldId="30"/>
    <tableColumn id="27" uniqueName="27" name="FIN_ACCTS" queryTableFieldId="31"/>
    <tableColumn id="28" uniqueName="28" name="F2_USER" queryTableFieldId="3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abSelected="1" zoomScaleNormal="100" workbookViewId="0"/>
  </sheetViews>
  <sheetFormatPr defaultRowHeight="15" x14ac:dyDescent="0.25"/>
  <cols>
    <col min="1" max="2" width="4.85546875" customWidth="1"/>
    <col min="11" max="11" width="3.140625" customWidth="1"/>
  </cols>
  <sheetData/>
  <pageMargins left="0.7" right="0.7" top="0.75" bottom="0.7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68"/>
  <sheetViews>
    <sheetView showGridLines="0" zoomScaleNormal="100" workbookViewId="0">
      <selection activeCell="Q9" sqref="Q9"/>
    </sheetView>
  </sheetViews>
  <sheetFormatPr defaultRowHeight="15" x14ac:dyDescent="0.25"/>
  <cols>
    <col min="1" max="1" width="10.7109375" style="19" customWidth="1"/>
    <col min="2" max="3" width="3.28515625" style="19" customWidth="1"/>
    <col min="4" max="4" width="9.5703125" style="19" hidden="1" customWidth="1"/>
    <col min="5" max="6" width="5.85546875" style="19" hidden="1" customWidth="1"/>
    <col min="7" max="7" width="3.28515625" style="19" customWidth="1"/>
    <col min="8" max="8" width="7.42578125" style="19" customWidth="1"/>
    <col min="9" max="9" width="5.7109375" style="20" hidden="1" customWidth="1"/>
    <col min="10" max="10" width="7.7109375" style="19" customWidth="1"/>
    <col min="11" max="11" width="7.5703125" style="19" customWidth="1"/>
    <col min="12" max="12" width="50.7109375" style="19" hidden="1" customWidth="1"/>
    <col min="13" max="13" width="46.5703125" style="19" customWidth="1"/>
    <col min="14" max="14" width="7.140625" style="15" customWidth="1"/>
    <col min="15" max="15" width="11" style="54" bestFit="1" customWidth="1"/>
    <col min="16" max="21" width="5.7109375" style="19" customWidth="1"/>
  </cols>
  <sheetData>
    <row r="1" spans="1:20" x14ac:dyDescent="0.25">
      <c r="A1" s="51" t="s">
        <v>142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20" x14ac:dyDescent="0.25">
      <c r="A2" s="51" t="str">
        <f>"FY "&amp;Table_Query_from_MAXP[[#This Row],[RPT_YR]]&amp;" FACTS II Cross Walk to the SF 133 - TAFS detail"</f>
        <v>FY 2012 FACTS II Cross Walk to the SF 133 - TAFS detail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20" x14ac:dyDescent="0.25">
      <c r="A3" s="51" t="s">
        <v>143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20" x14ac:dyDescent="0.25">
      <c r="A4" t="s">
        <v>163</v>
      </c>
      <c r="B4"/>
      <c r="C4" s="22"/>
      <c r="D4" s="22"/>
      <c r="E4" s="22"/>
      <c r="F4" s="22"/>
      <c r="G4" s="22"/>
      <c r="H4" s="22"/>
      <c r="I4" s="22"/>
      <c r="J4" s="22"/>
      <c r="K4" s="22"/>
      <c r="L4" s="22"/>
      <c r="O4" s="36" t="str">
        <f>"Data Last updated: "&amp;'Raw Data'!S2</f>
        <v>Data Last updated: 2011-12-23</v>
      </c>
    </row>
    <row r="5" spans="1:20" x14ac:dyDescent="0.25">
      <c r="A5" s="27" t="s">
        <v>2</v>
      </c>
      <c r="B5" s="29" t="s">
        <v>185</v>
      </c>
      <c r="C5" s="22"/>
      <c r="D5" s="22"/>
      <c r="E5" s="22"/>
      <c r="F5" s="22"/>
      <c r="G5" s="22"/>
    </row>
    <row r="6" spans="1:20" x14ac:dyDescent="0.25">
      <c r="A6" s="27" t="s">
        <v>3</v>
      </c>
      <c r="B6" s="29" t="s">
        <v>155</v>
      </c>
      <c r="C6" s="18"/>
      <c r="D6" s="18"/>
      <c r="E6" s="18"/>
      <c r="F6" s="18"/>
      <c r="G6" s="18"/>
    </row>
    <row r="7" spans="1:20" x14ac:dyDescent="0.25">
      <c r="A7" s="27" t="s">
        <v>16</v>
      </c>
      <c r="B7" s="29" t="s">
        <v>155</v>
      </c>
    </row>
    <row r="8" spans="1:20" x14ac:dyDescent="0.25">
      <c r="A8" s="30"/>
      <c r="H8" s="19" t="s">
        <v>169</v>
      </c>
      <c r="K8" s="33" t="s">
        <v>159</v>
      </c>
      <c r="M8" s="19" t="s">
        <v>160</v>
      </c>
      <c r="N8" s="33" t="s">
        <v>161</v>
      </c>
      <c r="O8" s="34" t="s">
        <v>162</v>
      </c>
    </row>
    <row r="9" spans="1:20" x14ac:dyDescent="0.25">
      <c r="A9" s="31" t="s">
        <v>185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55"/>
      <c r="P9"/>
      <c r="Q9"/>
      <c r="R9"/>
      <c r="S9"/>
      <c r="T9"/>
    </row>
    <row r="10" spans="1:20" x14ac:dyDescent="0.25">
      <c r="A10" s="35"/>
      <c r="B10" s="4" t="s">
        <v>185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5"/>
      <c r="P10"/>
      <c r="Q10"/>
      <c r="R10"/>
      <c r="S10"/>
      <c r="T10"/>
    </row>
    <row r="11" spans="1:20" x14ac:dyDescent="0.25">
      <c r="A11" s="35"/>
      <c r="B11" s="4"/>
      <c r="C11" s="4" t="s">
        <v>186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5"/>
      <c r="P11"/>
      <c r="Q11"/>
      <c r="R11"/>
      <c r="S11"/>
      <c r="T11"/>
    </row>
    <row r="12" spans="1:20" x14ac:dyDescent="0.25">
      <c r="A12" s="35"/>
      <c r="B12" s="4"/>
      <c r="C12" s="4"/>
      <c r="D12" s="4" t="s">
        <v>188</v>
      </c>
      <c r="E12" s="4" t="s">
        <v>20</v>
      </c>
      <c r="F12" s="4"/>
      <c r="G12" s="4" t="s">
        <v>190</v>
      </c>
      <c r="H12" s="4"/>
      <c r="I12" s="4"/>
      <c r="J12" s="4"/>
      <c r="K12" s="4"/>
      <c r="L12" s="4"/>
      <c r="M12" s="4"/>
      <c r="N12" s="4"/>
      <c r="O12" s="15"/>
      <c r="P12"/>
      <c r="Q12"/>
      <c r="R12"/>
      <c r="S12"/>
      <c r="T12"/>
    </row>
    <row r="13" spans="1:20" x14ac:dyDescent="0.25">
      <c r="A13" s="35"/>
      <c r="B13" s="4"/>
      <c r="C13" s="4"/>
      <c r="D13" s="4"/>
      <c r="E13" s="4"/>
      <c r="F13" s="4"/>
      <c r="G13" s="4"/>
      <c r="H13" s="4" t="s">
        <v>191</v>
      </c>
      <c r="I13" s="4"/>
      <c r="J13" s="4"/>
      <c r="K13" s="4"/>
      <c r="L13" s="4"/>
      <c r="M13" s="4"/>
      <c r="N13" s="4"/>
      <c r="O13" s="15"/>
      <c r="P13"/>
      <c r="Q13"/>
      <c r="R13"/>
      <c r="S13"/>
      <c r="T13"/>
    </row>
    <row r="14" spans="1:20" x14ac:dyDescent="0.25">
      <c r="A14" s="35"/>
      <c r="B14" s="4"/>
      <c r="C14" s="4"/>
      <c r="D14" s="4"/>
      <c r="E14" s="4"/>
      <c r="F14" s="4"/>
      <c r="G14" s="4"/>
      <c r="H14" s="4"/>
      <c r="I14" s="4" t="s">
        <v>140</v>
      </c>
      <c r="J14" s="4" t="s">
        <v>146</v>
      </c>
      <c r="K14" s="4"/>
      <c r="L14" s="4"/>
      <c r="M14" s="4"/>
      <c r="N14" s="4"/>
      <c r="O14" s="15"/>
      <c r="P14"/>
      <c r="Q14"/>
      <c r="R14"/>
      <c r="S14"/>
      <c r="T14"/>
    </row>
    <row r="15" spans="1:20" x14ac:dyDescent="0.25">
      <c r="A15" s="35"/>
      <c r="B15" s="4"/>
      <c r="C15" s="4"/>
      <c r="D15" s="4"/>
      <c r="E15" s="4"/>
      <c r="F15" s="4"/>
      <c r="G15" s="4"/>
      <c r="H15" s="4"/>
      <c r="I15" s="4"/>
      <c r="J15" s="4"/>
      <c r="K15" s="4" t="s">
        <v>22</v>
      </c>
      <c r="L15" s="4" t="s">
        <v>151</v>
      </c>
      <c r="M15" s="4" t="s">
        <v>23</v>
      </c>
      <c r="N15" s="4"/>
      <c r="O15" s="15">
        <v>569</v>
      </c>
      <c r="P15"/>
      <c r="Q15"/>
      <c r="R15"/>
      <c r="S15"/>
      <c r="T15"/>
    </row>
    <row r="16" spans="1:20" x14ac:dyDescent="0.25">
      <c r="A16" s="35"/>
      <c r="B16" s="4"/>
      <c r="C16" s="4"/>
      <c r="D16" s="4"/>
      <c r="E16" s="4"/>
      <c r="F16" s="4"/>
      <c r="G16" s="4"/>
      <c r="H16" s="4"/>
      <c r="I16" s="4"/>
      <c r="J16" s="4"/>
      <c r="K16" s="4" t="s">
        <v>38</v>
      </c>
      <c r="L16" s="4" t="s">
        <v>151</v>
      </c>
      <c r="M16" s="4" t="s">
        <v>39</v>
      </c>
      <c r="N16" s="4"/>
      <c r="O16" s="15">
        <v>9</v>
      </c>
      <c r="P16"/>
      <c r="Q16"/>
      <c r="R16"/>
      <c r="S16"/>
      <c r="T16"/>
    </row>
    <row r="17" spans="1:20" x14ac:dyDescent="0.25">
      <c r="A17" s="35"/>
      <c r="B17" s="4"/>
      <c r="C17" s="4"/>
      <c r="D17" s="4"/>
      <c r="E17" s="4"/>
      <c r="F17" s="4"/>
      <c r="G17" s="4"/>
      <c r="H17" s="4"/>
      <c r="I17" s="4"/>
      <c r="J17" s="4"/>
      <c r="K17" s="4" t="s">
        <v>24</v>
      </c>
      <c r="L17" s="4" t="s">
        <v>152</v>
      </c>
      <c r="M17" s="4" t="s">
        <v>25</v>
      </c>
      <c r="N17" s="4"/>
      <c r="O17" s="15">
        <v>577</v>
      </c>
      <c r="P17"/>
      <c r="Q17"/>
      <c r="R17"/>
      <c r="S17"/>
      <c r="T17"/>
    </row>
    <row r="18" spans="1:20" x14ac:dyDescent="0.25">
      <c r="A18" s="35"/>
      <c r="B18" s="4"/>
      <c r="C18" s="4"/>
      <c r="D18" s="4"/>
      <c r="E18" s="4"/>
      <c r="F18" s="4"/>
      <c r="G18" s="4"/>
      <c r="H18" s="4"/>
      <c r="I18" s="4"/>
      <c r="J18" s="4"/>
      <c r="K18" s="4" t="s">
        <v>26</v>
      </c>
      <c r="L18" s="4" t="s">
        <v>152</v>
      </c>
      <c r="M18" s="4" t="s">
        <v>27</v>
      </c>
      <c r="N18" s="4"/>
      <c r="O18" s="15">
        <v>577</v>
      </c>
      <c r="P18"/>
      <c r="Q18"/>
      <c r="R18"/>
      <c r="S18"/>
      <c r="T18"/>
    </row>
    <row r="19" spans="1:20" x14ac:dyDescent="0.25">
      <c r="A19" s="1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5"/>
      <c r="P19"/>
      <c r="Q19"/>
      <c r="R19"/>
      <c r="S19"/>
      <c r="T19"/>
    </row>
    <row r="20" spans="1:20" x14ac:dyDescent="0.25">
      <c r="A20" s="31"/>
      <c r="B20" s="4"/>
      <c r="C20" s="4"/>
      <c r="D20" s="4"/>
      <c r="E20" s="4"/>
      <c r="F20" s="4"/>
      <c r="G20" s="4"/>
      <c r="H20" s="4"/>
      <c r="I20" s="4" t="s">
        <v>141</v>
      </c>
      <c r="J20" s="4" t="s">
        <v>147</v>
      </c>
      <c r="K20" s="4"/>
      <c r="L20" s="4"/>
      <c r="M20" s="4"/>
      <c r="N20" s="4"/>
      <c r="O20" s="15"/>
      <c r="P20"/>
      <c r="Q20"/>
      <c r="R20"/>
      <c r="S20"/>
      <c r="T20"/>
    </row>
    <row r="21" spans="1:20" x14ac:dyDescent="0.25">
      <c r="A21" s="35"/>
      <c r="B21" s="4"/>
      <c r="C21" s="4"/>
      <c r="D21" s="4"/>
      <c r="E21" s="4"/>
      <c r="F21" s="4"/>
      <c r="G21" s="4"/>
      <c r="H21" s="4"/>
      <c r="I21" s="4"/>
      <c r="J21" s="4"/>
      <c r="K21" s="4" t="s">
        <v>65</v>
      </c>
      <c r="L21" s="4" t="s">
        <v>151</v>
      </c>
      <c r="M21" s="4" t="s">
        <v>66</v>
      </c>
      <c r="N21" s="4"/>
      <c r="O21" s="15">
        <v>59</v>
      </c>
      <c r="P21"/>
      <c r="Q21"/>
      <c r="R21"/>
      <c r="S21"/>
      <c r="T21"/>
    </row>
    <row r="22" spans="1:20" x14ac:dyDescent="0.25">
      <c r="A22" s="35"/>
      <c r="B22" s="4"/>
      <c r="C22" s="4"/>
      <c r="D22" s="4"/>
      <c r="E22" s="4"/>
      <c r="F22" s="4"/>
      <c r="G22" s="4"/>
      <c r="H22" s="4"/>
      <c r="I22" s="4"/>
      <c r="J22" s="4"/>
      <c r="K22" s="4" t="s">
        <v>41</v>
      </c>
      <c r="L22" s="4" t="s">
        <v>151</v>
      </c>
      <c r="M22" s="4" t="s">
        <v>42</v>
      </c>
      <c r="N22" s="4"/>
      <c r="O22" s="15">
        <v>519</v>
      </c>
      <c r="P22"/>
      <c r="Q22"/>
      <c r="R22"/>
      <c r="S22"/>
      <c r="T22"/>
    </row>
    <row r="23" spans="1:20" x14ac:dyDescent="0.25">
      <c r="A23" s="35"/>
      <c r="B23" s="4"/>
      <c r="C23" s="4"/>
      <c r="D23" s="4"/>
      <c r="E23" s="4"/>
      <c r="F23" s="4"/>
      <c r="G23" s="4"/>
      <c r="H23" s="4"/>
      <c r="I23" s="4"/>
      <c r="J23" s="4"/>
      <c r="K23" s="4" t="s">
        <v>177</v>
      </c>
      <c r="L23" s="4" t="s">
        <v>152</v>
      </c>
      <c r="M23" s="4" t="s">
        <v>178</v>
      </c>
      <c r="N23" s="4"/>
      <c r="O23" s="15">
        <v>577</v>
      </c>
      <c r="P23"/>
      <c r="Q23"/>
      <c r="R23"/>
      <c r="S23"/>
      <c r="T23"/>
    </row>
    <row r="24" spans="1:20" x14ac:dyDescent="0.25">
      <c r="A24" s="35"/>
      <c r="B24" s="4"/>
      <c r="C24" s="4"/>
      <c r="D24" s="4"/>
      <c r="E24" s="4"/>
      <c r="F24" s="4"/>
      <c r="G24" s="4"/>
      <c r="H24" s="4"/>
      <c r="I24" s="4"/>
      <c r="J24" s="4"/>
      <c r="K24" s="4" t="s">
        <v>31</v>
      </c>
      <c r="L24" s="4" t="s">
        <v>152</v>
      </c>
      <c r="M24" s="4" t="s">
        <v>32</v>
      </c>
      <c r="N24" s="4"/>
      <c r="O24" s="15">
        <v>577</v>
      </c>
      <c r="P24"/>
      <c r="Q24"/>
      <c r="R24"/>
      <c r="S24"/>
      <c r="T24"/>
    </row>
    <row r="25" spans="1:20" x14ac:dyDescent="0.25">
      <c r="A25" s="1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5"/>
      <c r="P25"/>
      <c r="Q25"/>
      <c r="R25"/>
      <c r="S25"/>
      <c r="T25"/>
    </row>
    <row r="26" spans="1:20" x14ac:dyDescent="0.25">
      <c r="A26" s="31"/>
      <c r="B26" s="4"/>
      <c r="C26" s="4"/>
      <c r="D26" s="4"/>
      <c r="E26" s="4"/>
      <c r="F26" s="4"/>
      <c r="G26" s="4"/>
      <c r="H26" s="4"/>
      <c r="I26" s="4" t="s">
        <v>138</v>
      </c>
      <c r="J26" s="4" t="s">
        <v>145</v>
      </c>
      <c r="K26" s="4"/>
      <c r="L26" s="4"/>
      <c r="M26" s="4"/>
      <c r="N26" s="4"/>
      <c r="O26" s="15"/>
      <c r="P26"/>
      <c r="Q26"/>
      <c r="R26"/>
      <c r="S26"/>
      <c r="T26"/>
    </row>
    <row r="27" spans="1:20" x14ac:dyDescent="0.25">
      <c r="A27" s="35"/>
      <c r="B27" s="4"/>
      <c r="C27" s="4"/>
      <c r="D27" s="4"/>
      <c r="E27" s="4"/>
      <c r="F27" s="4"/>
      <c r="G27" s="4"/>
      <c r="H27" s="4"/>
      <c r="I27" s="4"/>
      <c r="J27" s="4"/>
      <c r="K27" s="4" t="s">
        <v>33</v>
      </c>
      <c r="L27" s="4" t="s">
        <v>151</v>
      </c>
      <c r="M27" s="4" t="s">
        <v>171</v>
      </c>
      <c r="N27" s="4"/>
      <c r="O27" s="15">
        <v>16647</v>
      </c>
      <c r="P27"/>
      <c r="Q27"/>
      <c r="R27"/>
      <c r="S27"/>
      <c r="T27"/>
    </row>
    <row r="28" spans="1:20" x14ac:dyDescent="0.25">
      <c r="A28" s="35"/>
      <c r="B28" s="4"/>
      <c r="C28" s="4"/>
      <c r="D28" s="4"/>
      <c r="E28" s="4"/>
      <c r="F28" s="4"/>
      <c r="G28" s="4"/>
      <c r="H28" s="4"/>
      <c r="I28" s="4"/>
      <c r="J28" s="4"/>
      <c r="K28" s="4" t="s">
        <v>34</v>
      </c>
      <c r="L28" s="4" t="s">
        <v>152</v>
      </c>
      <c r="M28" s="4" t="s">
        <v>44</v>
      </c>
      <c r="N28" s="4"/>
      <c r="O28" s="15">
        <v>-2500</v>
      </c>
      <c r="P28"/>
      <c r="Q28"/>
      <c r="R28"/>
      <c r="S28"/>
      <c r="T28"/>
    </row>
    <row r="29" spans="1:20" x14ac:dyDescent="0.25">
      <c r="A29" s="35"/>
      <c r="B29" s="4"/>
      <c r="C29" s="4"/>
      <c r="D29" s="4"/>
      <c r="E29" s="4"/>
      <c r="F29" s="4"/>
      <c r="G29" s="4"/>
      <c r="H29" s="4"/>
      <c r="I29" s="4"/>
      <c r="J29" s="4"/>
      <c r="K29" s="4" t="s">
        <v>43</v>
      </c>
      <c r="L29" s="4" t="s">
        <v>151</v>
      </c>
      <c r="M29" s="4" t="s">
        <v>107</v>
      </c>
      <c r="N29" s="4"/>
      <c r="O29" s="15">
        <v>-9</v>
      </c>
      <c r="P29"/>
      <c r="Q29"/>
      <c r="R29"/>
      <c r="S29"/>
      <c r="T29"/>
    </row>
    <row r="30" spans="1:20" x14ac:dyDescent="0.25">
      <c r="A30" s="35"/>
      <c r="B30" s="4"/>
      <c r="C30" s="4"/>
      <c r="D30" s="4"/>
      <c r="E30" s="4"/>
      <c r="F30" s="4"/>
      <c r="G30" s="4"/>
      <c r="H30" s="4"/>
      <c r="I30" s="4"/>
      <c r="J30" s="4"/>
      <c r="K30" s="4" t="s">
        <v>125</v>
      </c>
      <c r="L30" s="4" t="s">
        <v>151</v>
      </c>
      <c r="M30" s="4" t="s">
        <v>173</v>
      </c>
      <c r="N30" s="4"/>
      <c r="O30" s="15">
        <v>14139</v>
      </c>
      <c r="P30"/>
      <c r="Q30"/>
      <c r="R30"/>
      <c r="S30"/>
      <c r="T30"/>
    </row>
    <row r="31" spans="1:20" x14ac:dyDescent="0.25">
      <c r="A31" s="35"/>
      <c r="B31" s="4"/>
      <c r="C31" s="4"/>
      <c r="D31" s="4"/>
      <c r="E31" s="4"/>
      <c r="F31" s="4"/>
      <c r="G31" s="4"/>
      <c r="H31" s="4"/>
      <c r="I31" s="4"/>
      <c r="J31" s="4"/>
      <c r="K31" s="4" t="s">
        <v>179</v>
      </c>
      <c r="L31" s="4" t="s">
        <v>151</v>
      </c>
      <c r="M31" s="4" t="s">
        <v>89</v>
      </c>
      <c r="N31" s="4"/>
      <c r="O31" s="15">
        <v>-10868</v>
      </c>
      <c r="P31"/>
      <c r="Q31"/>
      <c r="R31"/>
      <c r="S31"/>
      <c r="T31"/>
    </row>
    <row r="32" spans="1:20" x14ac:dyDescent="0.25">
      <c r="A32" s="35"/>
      <c r="B32" s="4"/>
      <c r="C32" s="4"/>
      <c r="D32" s="4"/>
      <c r="E32" s="4"/>
      <c r="F32" s="4"/>
      <c r="G32" s="4"/>
      <c r="H32" s="4"/>
      <c r="I32" s="4"/>
      <c r="J32" s="4"/>
      <c r="K32" s="4" t="s">
        <v>36</v>
      </c>
      <c r="L32" s="4" t="s">
        <v>151</v>
      </c>
      <c r="M32" s="4" t="s">
        <v>90</v>
      </c>
      <c r="N32" s="4"/>
      <c r="O32" s="15">
        <v>-10868</v>
      </c>
      <c r="P32"/>
      <c r="Q32"/>
      <c r="R32"/>
      <c r="S32"/>
      <c r="T32"/>
    </row>
    <row r="33" spans="1:20" x14ac:dyDescent="0.25">
      <c r="A33" s="35"/>
      <c r="B33" s="4"/>
      <c r="C33" s="4"/>
      <c r="D33" s="4"/>
      <c r="E33" s="4"/>
      <c r="F33" s="4"/>
      <c r="G33" s="4"/>
      <c r="H33" s="4"/>
      <c r="I33" s="4"/>
      <c r="J33" s="4"/>
      <c r="K33" s="4" t="s">
        <v>37</v>
      </c>
      <c r="L33" s="4" t="s">
        <v>152</v>
      </c>
      <c r="M33" s="4" t="s">
        <v>174</v>
      </c>
      <c r="N33" s="4"/>
      <c r="O33" s="15">
        <v>5779</v>
      </c>
      <c r="P33"/>
      <c r="Q33"/>
      <c r="R33"/>
      <c r="S33"/>
      <c r="T33"/>
    </row>
    <row r="34" spans="1:20" x14ac:dyDescent="0.25">
      <c r="A34" s="35"/>
      <c r="B34" s="4"/>
      <c r="C34" s="4"/>
      <c r="D34" s="4"/>
      <c r="E34" s="4"/>
      <c r="F34" s="4"/>
      <c r="G34" s="4"/>
      <c r="H34" s="4"/>
      <c r="I34" s="4"/>
      <c r="J34" s="4"/>
      <c r="K34" s="4" t="s">
        <v>175</v>
      </c>
      <c r="L34" s="4" t="s">
        <v>152</v>
      </c>
      <c r="M34" s="4" t="s">
        <v>176</v>
      </c>
      <c r="N34" s="4"/>
      <c r="O34" s="15">
        <v>3270</v>
      </c>
      <c r="P34"/>
      <c r="Q34"/>
      <c r="R34"/>
      <c r="S34"/>
      <c r="T34"/>
    </row>
    <row r="35" spans="1:20" x14ac:dyDescent="0.25">
      <c r="A35" s="16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5"/>
      <c r="P35"/>
      <c r="Q35"/>
      <c r="R35"/>
      <c r="S35"/>
      <c r="T35"/>
    </row>
    <row r="36" spans="1:20" x14ac:dyDescent="0.25">
      <c r="A36" s="31"/>
      <c r="B36" s="4"/>
      <c r="C36" s="4"/>
      <c r="D36" s="4"/>
      <c r="E36" s="4"/>
      <c r="F36" s="4"/>
      <c r="G36" s="4"/>
      <c r="H36" s="4"/>
      <c r="I36" s="4" t="s">
        <v>139</v>
      </c>
      <c r="J36" s="4" t="s">
        <v>148</v>
      </c>
      <c r="K36" s="4"/>
      <c r="L36" s="4"/>
      <c r="M36" s="4"/>
      <c r="N36" s="4"/>
      <c r="O36" s="15"/>
      <c r="P36"/>
      <c r="Q36"/>
      <c r="R36"/>
      <c r="S36"/>
      <c r="T36"/>
    </row>
    <row r="37" spans="1:20" x14ac:dyDescent="0.25">
      <c r="A37" s="35"/>
      <c r="B37" s="4"/>
      <c r="C37" s="4"/>
      <c r="D37" s="4"/>
      <c r="E37" s="4"/>
      <c r="F37" s="4"/>
      <c r="G37" s="4"/>
      <c r="H37" s="4"/>
      <c r="I37" s="4"/>
      <c r="J37" s="4"/>
      <c r="K37" s="4" t="s">
        <v>69</v>
      </c>
      <c r="L37" s="4" t="s">
        <v>151</v>
      </c>
      <c r="M37" s="4" t="s">
        <v>70</v>
      </c>
      <c r="N37" s="4"/>
      <c r="O37" s="15">
        <v>95</v>
      </c>
      <c r="P37"/>
      <c r="Q37"/>
      <c r="R37"/>
      <c r="S37"/>
      <c r="T37"/>
    </row>
    <row r="38" spans="1:20" x14ac:dyDescent="0.25">
      <c r="A38" s="35"/>
      <c r="B38" s="4"/>
      <c r="C38" s="4"/>
      <c r="D38" s="4"/>
      <c r="E38" s="4"/>
      <c r="F38" s="4"/>
      <c r="G38" s="4"/>
      <c r="H38" s="4"/>
      <c r="I38" s="4"/>
      <c r="J38" s="4"/>
      <c r="K38" s="4" t="s">
        <v>45</v>
      </c>
      <c r="L38" s="4" t="s">
        <v>151</v>
      </c>
      <c r="M38" s="4" t="s">
        <v>46</v>
      </c>
      <c r="N38" s="4"/>
      <c r="O38" s="15">
        <v>2405</v>
      </c>
      <c r="P38"/>
      <c r="Q38"/>
      <c r="R38"/>
      <c r="S38"/>
      <c r="T38"/>
    </row>
    <row r="39" spans="1:20" x14ac:dyDescent="0.25">
      <c r="A39" s="35"/>
      <c r="B39" s="4"/>
      <c r="C39" s="4"/>
      <c r="D39" s="4"/>
      <c r="E39" s="4"/>
      <c r="F39" s="4"/>
      <c r="G39" s="4"/>
      <c r="H39" s="4"/>
      <c r="I39" s="4"/>
      <c r="J39" s="4"/>
      <c r="K39" s="4" t="s">
        <v>47</v>
      </c>
      <c r="L39" s="4" t="s">
        <v>152</v>
      </c>
      <c r="M39" s="4" t="s">
        <v>48</v>
      </c>
      <c r="N39" s="4"/>
      <c r="O39" s="15">
        <v>2500</v>
      </c>
      <c r="P39"/>
      <c r="Q39"/>
      <c r="R39"/>
      <c r="S39"/>
      <c r="T39"/>
    </row>
    <row r="40" spans="1:20" x14ac:dyDescent="0.25">
      <c r="A40" s="35"/>
      <c r="B40" s="4"/>
      <c r="C40" s="4"/>
      <c r="D40" s="4"/>
      <c r="E40" s="4"/>
      <c r="F40" s="4"/>
      <c r="G40" s="4"/>
      <c r="H40" s="4"/>
      <c r="I40" s="4"/>
      <c r="J40" s="4"/>
      <c r="K40" s="4" t="s">
        <v>49</v>
      </c>
      <c r="L40" s="4" t="s">
        <v>152</v>
      </c>
      <c r="M40" s="4" t="s">
        <v>50</v>
      </c>
      <c r="N40" s="4"/>
      <c r="O40" s="15">
        <v>2500</v>
      </c>
      <c r="P40"/>
      <c r="Q40"/>
      <c r="R40"/>
      <c r="S40"/>
      <c r="T40"/>
    </row>
    <row r="41" spans="1:20" x14ac:dyDescent="0.25">
      <c r="A41" s="35"/>
      <c r="B41" s="4"/>
      <c r="C41" s="4"/>
      <c r="D41" s="4"/>
      <c r="E41" s="4"/>
      <c r="F41" s="4"/>
      <c r="G41" s="4"/>
      <c r="H41" s="4"/>
      <c r="I41" s="4"/>
      <c r="J41" s="4"/>
      <c r="K41" s="4" t="s">
        <v>51</v>
      </c>
      <c r="L41" s="4" t="s">
        <v>152</v>
      </c>
      <c r="M41" s="4" t="s">
        <v>52</v>
      </c>
      <c r="N41" s="4"/>
      <c r="O41" s="15">
        <v>2500</v>
      </c>
      <c r="P41"/>
      <c r="Q41"/>
      <c r="R41"/>
      <c r="S41"/>
      <c r="T41"/>
    </row>
    <row r="42" spans="1:20" x14ac:dyDescent="0.25">
      <c r="A42" s="16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15"/>
      <c r="P42"/>
      <c r="Q42"/>
      <c r="R42"/>
      <c r="S42"/>
      <c r="T42"/>
    </row>
    <row r="43" spans="1:20" x14ac:dyDescent="0.25">
      <c r="A43" s="31"/>
      <c r="B43" s="4"/>
      <c r="C43" s="4"/>
      <c r="D43" s="4"/>
      <c r="E43" s="4" t="s">
        <v>181</v>
      </c>
      <c r="F43" s="4" t="s">
        <v>130</v>
      </c>
      <c r="G43" s="4" t="s">
        <v>192</v>
      </c>
      <c r="H43" s="4"/>
      <c r="I43" s="4"/>
      <c r="J43" s="4"/>
      <c r="K43" s="4"/>
      <c r="L43" s="4"/>
      <c r="M43" s="4"/>
      <c r="N43" s="4"/>
      <c r="O43" s="15"/>
      <c r="P43"/>
      <c r="Q43"/>
      <c r="R43"/>
      <c r="S43"/>
      <c r="T43"/>
    </row>
    <row r="44" spans="1:20" x14ac:dyDescent="0.25">
      <c r="A44" s="35"/>
      <c r="B44" s="4"/>
      <c r="C44" s="4"/>
      <c r="D44" s="4"/>
      <c r="E44" s="4"/>
      <c r="F44" s="4"/>
      <c r="G44" s="4"/>
      <c r="H44" s="4" t="s">
        <v>191</v>
      </c>
      <c r="I44" s="4"/>
      <c r="J44" s="4"/>
      <c r="K44" s="4"/>
      <c r="L44" s="4"/>
      <c r="M44" s="4"/>
      <c r="N44" s="4"/>
      <c r="O44" s="15"/>
      <c r="P44"/>
      <c r="Q44"/>
      <c r="R44"/>
      <c r="S44"/>
      <c r="T44"/>
    </row>
    <row r="45" spans="1:20" x14ac:dyDescent="0.25">
      <c r="A45" s="35"/>
      <c r="B45" s="4"/>
      <c r="C45" s="4"/>
      <c r="D45" s="4"/>
      <c r="E45" s="4"/>
      <c r="F45" s="4"/>
      <c r="G45" s="4"/>
      <c r="H45" s="4"/>
      <c r="I45" s="4" t="s">
        <v>140</v>
      </c>
      <c r="J45" s="4" t="s">
        <v>146</v>
      </c>
      <c r="K45" s="4"/>
      <c r="L45" s="4"/>
      <c r="M45" s="4"/>
      <c r="N45" s="4"/>
      <c r="O45" s="15"/>
      <c r="P45"/>
      <c r="Q45"/>
      <c r="R45"/>
      <c r="S45"/>
      <c r="T45"/>
    </row>
    <row r="46" spans="1:20" x14ac:dyDescent="0.25">
      <c r="A46" s="35"/>
      <c r="B46" s="4"/>
      <c r="C46" s="4"/>
      <c r="D46" s="4"/>
      <c r="E46" s="4"/>
      <c r="F46" s="4"/>
      <c r="G46" s="4"/>
      <c r="H46" s="4"/>
      <c r="I46" s="4"/>
      <c r="J46" s="4"/>
      <c r="K46" s="4" t="s">
        <v>59</v>
      </c>
      <c r="L46" s="4" t="s">
        <v>151</v>
      </c>
      <c r="M46" s="4" t="s">
        <v>60</v>
      </c>
      <c r="N46" s="4"/>
      <c r="O46" s="15">
        <v>1508</v>
      </c>
      <c r="P46"/>
      <c r="Q46"/>
      <c r="R46"/>
      <c r="S46"/>
      <c r="T46"/>
    </row>
    <row r="47" spans="1:20" x14ac:dyDescent="0.25">
      <c r="A47" s="35"/>
      <c r="B47" s="4"/>
      <c r="C47" s="4"/>
      <c r="D47" s="4"/>
      <c r="E47" s="4"/>
      <c r="F47" s="4"/>
      <c r="G47" s="4"/>
      <c r="H47" s="4"/>
      <c r="I47" s="4"/>
      <c r="J47" s="4"/>
      <c r="K47" s="4" t="s">
        <v>61</v>
      </c>
      <c r="L47" s="4" t="s">
        <v>152</v>
      </c>
      <c r="M47" s="4" t="s">
        <v>62</v>
      </c>
      <c r="N47" s="4"/>
      <c r="O47" s="15">
        <v>1508</v>
      </c>
      <c r="P47"/>
      <c r="Q47"/>
      <c r="R47"/>
      <c r="S47"/>
      <c r="T47"/>
    </row>
    <row r="48" spans="1:20" x14ac:dyDescent="0.25">
      <c r="A48" s="35"/>
      <c r="B48" s="4"/>
      <c r="C48" s="4"/>
      <c r="D48" s="4"/>
      <c r="E48" s="4"/>
      <c r="F48" s="4"/>
      <c r="G48" s="4"/>
      <c r="H48" s="4"/>
      <c r="I48" s="4"/>
      <c r="J48" s="4"/>
      <c r="K48" s="4" t="s">
        <v>63</v>
      </c>
      <c r="L48" s="4" t="s">
        <v>152</v>
      </c>
      <c r="M48" s="4" t="s">
        <v>64</v>
      </c>
      <c r="N48" s="4"/>
      <c r="O48" s="15">
        <v>1508</v>
      </c>
      <c r="P48"/>
      <c r="Q48"/>
      <c r="R48"/>
      <c r="S48"/>
      <c r="T48"/>
    </row>
    <row r="49" spans="1:20" x14ac:dyDescent="0.25">
      <c r="A49" s="35"/>
      <c r="B49" s="4"/>
      <c r="C49" s="4"/>
      <c r="D49" s="4"/>
      <c r="E49" s="4"/>
      <c r="F49" s="4"/>
      <c r="G49" s="4"/>
      <c r="H49" s="4"/>
      <c r="I49" s="4"/>
      <c r="J49" s="4"/>
      <c r="K49" s="4" t="s">
        <v>26</v>
      </c>
      <c r="L49" s="4" t="s">
        <v>152</v>
      </c>
      <c r="M49" s="4" t="s">
        <v>27</v>
      </c>
      <c r="N49" s="4"/>
      <c r="O49" s="15">
        <v>1508</v>
      </c>
      <c r="P49"/>
      <c r="Q49"/>
      <c r="R49"/>
      <c r="S49"/>
      <c r="T49"/>
    </row>
    <row r="50" spans="1:20" x14ac:dyDescent="0.25">
      <c r="A50" s="16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15"/>
      <c r="P50"/>
      <c r="Q50"/>
      <c r="R50"/>
      <c r="S50"/>
      <c r="T50"/>
    </row>
    <row r="51" spans="1:20" x14ac:dyDescent="0.25">
      <c r="A51" s="31"/>
      <c r="B51" s="4"/>
      <c r="C51" s="4"/>
      <c r="D51" s="4"/>
      <c r="E51" s="4"/>
      <c r="F51" s="4"/>
      <c r="G51" s="4"/>
      <c r="H51" s="4"/>
      <c r="I51" s="4" t="s">
        <v>141</v>
      </c>
      <c r="J51" s="4" t="s">
        <v>147</v>
      </c>
      <c r="K51" s="4"/>
      <c r="L51" s="4"/>
      <c r="M51" s="4"/>
      <c r="N51" s="4"/>
      <c r="O51" s="15"/>
      <c r="P51"/>
      <c r="Q51"/>
      <c r="R51"/>
      <c r="S51"/>
      <c r="T51"/>
    </row>
    <row r="52" spans="1:20" x14ac:dyDescent="0.25">
      <c r="A52" s="35"/>
      <c r="B52" s="4"/>
      <c r="C52" s="4"/>
      <c r="D52" s="4"/>
      <c r="E52" s="4"/>
      <c r="F52" s="4"/>
      <c r="G52" s="4"/>
      <c r="H52" s="4"/>
      <c r="I52" s="4"/>
      <c r="J52" s="4"/>
      <c r="K52" s="4" t="s">
        <v>65</v>
      </c>
      <c r="L52" s="4" t="s">
        <v>151</v>
      </c>
      <c r="M52" s="4" t="s">
        <v>66</v>
      </c>
      <c r="N52" s="4"/>
      <c r="O52" s="15">
        <v>1508</v>
      </c>
      <c r="P52"/>
      <c r="Q52"/>
      <c r="R52"/>
      <c r="S52"/>
      <c r="T52"/>
    </row>
    <row r="53" spans="1:20" x14ac:dyDescent="0.25">
      <c r="A53" s="35"/>
      <c r="B53" s="4"/>
      <c r="C53" s="4"/>
      <c r="D53" s="4"/>
      <c r="E53" s="4"/>
      <c r="F53" s="4"/>
      <c r="G53" s="4"/>
      <c r="H53" s="4"/>
      <c r="I53" s="4"/>
      <c r="J53" s="4"/>
      <c r="K53" s="4" t="s">
        <v>177</v>
      </c>
      <c r="L53" s="4" t="s">
        <v>152</v>
      </c>
      <c r="M53" s="4" t="s">
        <v>178</v>
      </c>
      <c r="N53" s="4"/>
      <c r="O53" s="15">
        <v>1508</v>
      </c>
      <c r="P53"/>
      <c r="Q53"/>
      <c r="R53"/>
      <c r="S53"/>
      <c r="T53"/>
    </row>
    <row r="54" spans="1:20" x14ac:dyDescent="0.25">
      <c r="A54" s="35"/>
      <c r="B54" s="4"/>
      <c r="C54" s="4"/>
      <c r="D54" s="4"/>
      <c r="E54" s="4"/>
      <c r="F54" s="4"/>
      <c r="G54" s="4"/>
      <c r="H54" s="4"/>
      <c r="I54" s="4"/>
      <c r="J54" s="4"/>
      <c r="K54" s="4" t="s">
        <v>31</v>
      </c>
      <c r="L54" s="4" t="s">
        <v>152</v>
      </c>
      <c r="M54" s="4" t="s">
        <v>32</v>
      </c>
      <c r="N54" s="4"/>
      <c r="O54" s="15">
        <v>1508</v>
      </c>
      <c r="P54"/>
      <c r="Q54"/>
      <c r="R54"/>
      <c r="S54"/>
      <c r="T54"/>
    </row>
    <row r="55" spans="1:20" x14ac:dyDescent="0.25">
      <c r="A55" s="16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15"/>
      <c r="P55"/>
      <c r="Q55"/>
      <c r="R55"/>
      <c r="S55"/>
      <c r="T55"/>
    </row>
    <row r="56" spans="1:20" x14ac:dyDescent="0.25">
      <c r="A56" s="31"/>
      <c r="B56" s="4"/>
      <c r="C56" s="4"/>
      <c r="D56" s="4"/>
      <c r="E56" s="4"/>
      <c r="F56" s="4"/>
      <c r="G56" s="4"/>
      <c r="H56" s="4"/>
      <c r="I56" s="4" t="s">
        <v>139</v>
      </c>
      <c r="J56" s="4" t="s">
        <v>148</v>
      </c>
      <c r="K56" s="4"/>
      <c r="L56" s="4"/>
      <c r="M56" s="4"/>
      <c r="N56" s="4"/>
      <c r="O56" s="15"/>
      <c r="P56"/>
      <c r="Q56"/>
      <c r="R56"/>
      <c r="S56"/>
      <c r="T56"/>
    </row>
    <row r="57" spans="1:20" x14ac:dyDescent="0.25">
      <c r="A57" s="35"/>
      <c r="B57" s="4"/>
      <c r="C57" s="4"/>
      <c r="D57" s="4"/>
      <c r="E57" s="4"/>
      <c r="F57" s="4"/>
      <c r="G57" s="4"/>
      <c r="H57" s="4"/>
      <c r="I57" s="4"/>
      <c r="J57" s="4"/>
      <c r="K57" s="4" t="s">
        <v>67</v>
      </c>
      <c r="L57" s="4" t="s">
        <v>152</v>
      </c>
      <c r="M57" s="4" t="s">
        <v>68</v>
      </c>
      <c r="N57" s="4"/>
      <c r="O57" s="15">
        <v>1508</v>
      </c>
      <c r="P57"/>
      <c r="Q57"/>
      <c r="R57"/>
      <c r="S57"/>
      <c r="T57"/>
    </row>
    <row r="58" spans="1:20" x14ac:dyDescent="0.25">
      <c r="A58" s="35"/>
      <c r="B58" s="4"/>
      <c r="C58" s="4"/>
      <c r="D58" s="4"/>
      <c r="E58" s="4"/>
      <c r="F58" s="4"/>
      <c r="G58" s="4"/>
      <c r="H58" s="4"/>
      <c r="I58" s="4"/>
      <c r="J58" s="4"/>
      <c r="K58" s="4" t="s">
        <v>71</v>
      </c>
      <c r="L58" s="4" t="s">
        <v>152</v>
      </c>
      <c r="M58" s="4" t="s">
        <v>72</v>
      </c>
      <c r="N58" s="4"/>
      <c r="O58" s="15">
        <v>1508</v>
      </c>
      <c r="P58"/>
      <c r="Q58"/>
      <c r="R58"/>
      <c r="S58"/>
      <c r="T58"/>
    </row>
    <row r="59" spans="1:20" x14ac:dyDescent="0.25">
      <c r="A59" s="35"/>
      <c r="B59" s="4"/>
      <c r="C59" s="4"/>
      <c r="D59" s="4"/>
      <c r="E59" s="4"/>
      <c r="F59" s="4"/>
      <c r="G59" s="4"/>
      <c r="H59" s="4"/>
      <c r="I59" s="4"/>
      <c r="J59" s="4"/>
      <c r="K59" s="4" t="s">
        <v>73</v>
      </c>
      <c r="L59" s="4" t="s">
        <v>152</v>
      </c>
      <c r="M59" s="4" t="s">
        <v>74</v>
      </c>
      <c r="N59" s="4"/>
      <c r="O59" s="15">
        <v>1508</v>
      </c>
      <c r="P59"/>
      <c r="Q59"/>
      <c r="R59"/>
      <c r="S59"/>
      <c r="T59"/>
    </row>
    <row r="60" spans="1:20" x14ac:dyDescent="0.25">
      <c r="A60" s="16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15"/>
      <c r="P60"/>
      <c r="Q60"/>
      <c r="R60"/>
      <c r="S60"/>
      <c r="T60"/>
    </row>
    <row r="61" spans="1:20" x14ac:dyDescent="0.25">
      <c r="A61" s="31"/>
      <c r="B61" s="4"/>
      <c r="C61" s="4"/>
      <c r="D61" s="4"/>
      <c r="E61" s="4" t="s">
        <v>130</v>
      </c>
      <c r="F61" s="4"/>
      <c r="G61" s="4" t="s">
        <v>193</v>
      </c>
      <c r="H61" s="4"/>
      <c r="I61" s="4"/>
      <c r="J61" s="4"/>
      <c r="K61" s="4"/>
      <c r="L61" s="4"/>
      <c r="M61" s="4"/>
      <c r="N61" s="4"/>
      <c r="O61" s="15"/>
      <c r="P61"/>
      <c r="Q61"/>
      <c r="R61"/>
      <c r="S61"/>
      <c r="T61"/>
    </row>
    <row r="62" spans="1:20" x14ac:dyDescent="0.25">
      <c r="A62" s="35"/>
      <c r="B62" s="4"/>
      <c r="C62" s="4"/>
      <c r="D62" s="4"/>
      <c r="E62" s="4"/>
      <c r="F62" s="4"/>
      <c r="G62" s="4"/>
      <c r="H62" s="4" t="s">
        <v>191</v>
      </c>
      <c r="I62" s="4"/>
      <c r="J62" s="4"/>
      <c r="K62" s="4"/>
      <c r="L62" s="4"/>
      <c r="M62" s="4"/>
      <c r="N62" s="4"/>
      <c r="O62" s="15"/>
      <c r="P62"/>
      <c r="Q62"/>
      <c r="R62"/>
      <c r="S62"/>
      <c r="T62"/>
    </row>
    <row r="63" spans="1:20" x14ac:dyDescent="0.25">
      <c r="A63" s="35"/>
      <c r="B63" s="4"/>
      <c r="C63" s="4"/>
      <c r="D63" s="4"/>
      <c r="E63" s="4"/>
      <c r="F63" s="4"/>
      <c r="G63" s="4"/>
      <c r="H63" s="4"/>
      <c r="I63" s="4" t="s">
        <v>140</v>
      </c>
      <c r="J63" s="4" t="s">
        <v>146</v>
      </c>
      <c r="K63" s="4"/>
      <c r="L63" s="4"/>
      <c r="M63" s="4"/>
      <c r="N63" s="4"/>
      <c r="O63" s="15"/>
      <c r="P63"/>
      <c r="Q63"/>
      <c r="R63"/>
      <c r="S63"/>
      <c r="T63"/>
    </row>
    <row r="64" spans="1:20" x14ac:dyDescent="0.25">
      <c r="A64" s="35"/>
      <c r="B64" s="4"/>
      <c r="C64" s="4"/>
      <c r="D64" s="4"/>
      <c r="E64" s="4"/>
      <c r="F64" s="4"/>
      <c r="G64" s="4"/>
      <c r="H64" s="4"/>
      <c r="I64" s="4"/>
      <c r="J64" s="4"/>
      <c r="K64" s="4" t="s">
        <v>59</v>
      </c>
      <c r="L64" s="4" t="s">
        <v>151</v>
      </c>
      <c r="M64" s="4" t="s">
        <v>60</v>
      </c>
      <c r="N64" s="4"/>
      <c r="O64" s="15">
        <v>18808</v>
      </c>
      <c r="P64"/>
      <c r="Q64"/>
      <c r="R64"/>
      <c r="S64"/>
      <c r="T64"/>
    </row>
    <row r="65" spans="1:20" x14ac:dyDescent="0.25">
      <c r="A65" s="35"/>
      <c r="B65" s="4"/>
      <c r="C65" s="4"/>
      <c r="D65" s="4"/>
      <c r="E65" s="4"/>
      <c r="F65" s="4"/>
      <c r="G65" s="4"/>
      <c r="H65" s="4"/>
      <c r="I65" s="4"/>
      <c r="J65" s="4"/>
      <c r="K65" s="4" t="s">
        <v>61</v>
      </c>
      <c r="L65" s="4" t="s">
        <v>152</v>
      </c>
      <c r="M65" s="4" t="s">
        <v>62</v>
      </c>
      <c r="N65" s="4"/>
      <c r="O65" s="15">
        <v>18808</v>
      </c>
      <c r="P65"/>
      <c r="Q65"/>
      <c r="R65"/>
      <c r="S65"/>
      <c r="T65"/>
    </row>
    <row r="66" spans="1:20" x14ac:dyDescent="0.25">
      <c r="A66" s="35"/>
      <c r="B66" s="4"/>
      <c r="C66" s="4"/>
      <c r="D66" s="4"/>
      <c r="E66" s="4"/>
      <c r="F66" s="4"/>
      <c r="G66" s="4"/>
      <c r="H66" s="4"/>
      <c r="I66" s="4"/>
      <c r="J66" s="4"/>
      <c r="K66" s="4" t="s">
        <v>82</v>
      </c>
      <c r="L66" s="4" t="s">
        <v>151</v>
      </c>
      <c r="M66" s="4" t="s">
        <v>83</v>
      </c>
      <c r="N66" s="4"/>
      <c r="O66" s="15">
        <v>6478</v>
      </c>
      <c r="P66"/>
      <c r="Q66"/>
      <c r="R66"/>
      <c r="S66"/>
      <c r="T66"/>
    </row>
    <row r="67" spans="1:20" x14ac:dyDescent="0.25">
      <c r="A67" s="35"/>
      <c r="B67" s="4"/>
      <c r="C67" s="4"/>
      <c r="D67" s="4"/>
      <c r="E67" s="4"/>
      <c r="F67" s="4"/>
      <c r="G67" s="4"/>
      <c r="H67" s="4"/>
      <c r="I67" s="4"/>
      <c r="J67" s="4"/>
      <c r="K67" s="4" t="s">
        <v>194</v>
      </c>
      <c r="L67" s="4" t="s">
        <v>151</v>
      </c>
      <c r="M67" s="4" t="s">
        <v>195</v>
      </c>
      <c r="N67" s="4"/>
      <c r="O67" s="15">
        <v>557</v>
      </c>
      <c r="P67"/>
      <c r="Q67"/>
      <c r="R67"/>
      <c r="S67"/>
      <c r="T67"/>
    </row>
    <row r="68" spans="1:20" x14ac:dyDescent="0.25">
      <c r="A68" s="35"/>
      <c r="B68" s="4"/>
      <c r="C68" s="4"/>
      <c r="D68" s="4"/>
      <c r="E68" s="4"/>
      <c r="F68" s="4"/>
      <c r="G68" s="4"/>
      <c r="H68" s="4"/>
      <c r="I68" s="4"/>
      <c r="J68" s="4"/>
      <c r="K68" s="4" t="s">
        <v>109</v>
      </c>
      <c r="L68" s="4" t="s">
        <v>151</v>
      </c>
      <c r="M68" s="4" t="s">
        <v>110</v>
      </c>
      <c r="N68" s="4"/>
      <c r="O68" s="15">
        <v>149626</v>
      </c>
      <c r="P68"/>
      <c r="Q68"/>
      <c r="R68"/>
      <c r="S68"/>
      <c r="T68"/>
    </row>
    <row r="69" spans="1:20" x14ac:dyDescent="0.25">
      <c r="A69" s="35"/>
      <c r="B69" s="4"/>
      <c r="C69" s="4"/>
      <c r="D69" s="4"/>
      <c r="E69" s="4"/>
      <c r="F69" s="4"/>
      <c r="G69" s="4"/>
      <c r="H69" s="4"/>
      <c r="I69" s="4"/>
      <c r="J69" s="4"/>
      <c r="K69" s="4" t="s">
        <v>84</v>
      </c>
      <c r="L69" s="4" t="s">
        <v>152</v>
      </c>
      <c r="M69" s="4" t="s">
        <v>85</v>
      </c>
      <c r="N69" s="4"/>
      <c r="O69" s="15">
        <v>156661</v>
      </c>
      <c r="P69"/>
      <c r="Q69"/>
      <c r="R69"/>
      <c r="S69"/>
      <c r="T69"/>
    </row>
    <row r="70" spans="1:20" x14ac:dyDescent="0.25">
      <c r="A70" s="35"/>
      <c r="B70" s="4"/>
      <c r="C70" s="4"/>
      <c r="D70" s="4"/>
      <c r="E70" s="4"/>
      <c r="F70" s="4"/>
      <c r="G70" s="4"/>
      <c r="H70" s="4"/>
      <c r="I70" s="4"/>
      <c r="J70" s="4"/>
      <c r="K70" s="4" t="s">
        <v>63</v>
      </c>
      <c r="L70" s="4" t="s">
        <v>152</v>
      </c>
      <c r="M70" s="4" t="s">
        <v>64</v>
      </c>
      <c r="N70" s="4"/>
      <c r="O70" s="15">
        <v>175469</v>
      </c>
      <c r="P70"/>
      <c r="Q70"/>
      <c r="R70"/>
      <c r="S70"/>
      <c r="T70"/>
    </row>
    <row r="71" spans="1:20" x14ac:dyDescent="0.25">
      <c r="A71" s="35"/>
      <c r="B71" s="4"/>
      <c r="C71" s="4"/>
      <c r="D71" s="4"/>
      <c r="E71" s="4"/>
      <c r="F71" s="4"/>
      <c r="G71" s="4"/>
      <c r="H71" s="4"/>
      <c r="I71" s="4"/>
      <c r="J71" s="4"/>
      <c r="K71" s="4" t="s">
        <v>26</v>
      </c>
      <c r="L71" s="4" t="s">
        <v>152</v>
      </c>
      <c r="M71" s="4" t="s">
        <v>27</v>
      </c>
      <c r="N71" s="4"/>
      <c r="O71" s="15">
        <v>175469</v>
      </c>
      <c r="P71"/>
      <c r="Q71"/>
      <c r="R71"/>
      <c r="S71"/>
      <c r="T71"/>
    </row>
    <row r="72" spans="1:20" x14ac:dyDescent="0.25">
      <c r="A72" s="16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15"/>
      <c r="P72"/>
      <c r="Q72"/>
      <c r="R72"/>
      <c r="S72"/>
      <c r="T72"/>
    </row>
    <row r="73" spans="1:20" x14ac:dyDescent="0.25">
      <c r="A73" s="31"/>
      <c r="B73" s="4"/>
      <c r="C73" s="4"/>
      <c r="D73" s="4"/>
      <c r="E73" s="4"/>
      <c r="F73" s="4"/>
      <c r="G73" s="4"/>
      <c r="H73" s="4"/>
      <c r="I73" s="4" t="s">
        <v>141</v>
      </c>
      <c r="J73" s="4" t="s">
        <v>147</v>
      </c>
      <c r="K73" s="4"/>
      <c r="L73" s="4"/>
      <c r="M73" s="4"/>
      <c r="N73" s="4"/>
      <c r="O73" s="15"/>
      <c r="P73"/>
      <c r="Q73"/>
      <c r="R73"/>
      <c r="S73"/>
      <c r="T73"/>
    </row>
    <row r="74" spans="1:20" x14ac:dyDescent="0.25">
      <c r="A74" s="35"/>
      <c r="B74" s="4"/>
      <c r="C74" s="4"/>
      <c r="D74" s="4"/>
      <c r="E74" s="4"/>
      <c r="F74" s="4"/>
      <c r="G74" s="4"/>
      <c r="H74" s="4"/>
      <c r="I74" s="4"/>
      <c r="J74" s="4"/>
      <c r="K74" s="4" t="s">
        <v>103</v>
      </c>
      <c r="L74" s="4" t="s">
        <v>151</v>
      </c>
      <c r="M74" s="4" t="s">
        <v>104</v>
      </c>
      <c r="N74" s="4"/>
      <c r="O74" s="15">
        <v>35597</v>
      </c>
      <c r="P74"/>
      <c r="Q74"/>
      <c r="R74"/>
      <c r="S74"/>
      <c r="T74"/>
    </row>
    <row r="75" spans="1:20" x14ac:dyDescent="0.25">
      <c r="A75" s="35"/>
      <c r="B75" s="4"/>
      <c r="C75" s="4"/>
      <c r="D75" s="4"/>
      <c r="E75" s="4"/>
      <c r="F75" s="4"/>
      <c r="G75" s="4"/>
      <c r="H75" s="4"/>
      <c r="I75" s="4"/>
      <c r="J75" s="4"/>
      <c r="K75" s="4" t="s">
        <v>29</v>
      </c>
      <c r="L75" s="4" t="s">
        <v>152</v>
      </c>
      <c r="M75" s="4" t="s">
        <v>30</v>
      </c>
      <c r="N75" s="4"/>
      <c r="O75" s="15">
        <v>35597</v>
      </c>
      <c r="P75"/>
      <c r="Q75"/>
      <c r="R75"/>
      <c r="S75"/>
      <c r="T75"/>
    </row>
    <row r="76" spans="1:20" x14ac:dyDescent="0.25">
      <c r="A76" s="35"/>
      <c r="B76" s="4"/>
      <c r="C76" s="4"/>
      <c r="D76" s="4"/>
      <c r="E76" s="4"/>
      <c r="F76" s="4"/>
      <c r="G76" s="4"/>
      <c r="H76" s="4"/>
      <c r="I76" s="4"/>
      <c r="J76" s="4"/>
      <c r="K76" s="4" t="s">
        <v>196</v>
      </c>
      <c r="L76" s="4" t="s">
        <v>151</v>
      </c>
      <c r="M76" s="4" t="s">
        <v>197</v>
      </c>
      <c r="N76" s="4" t="s">
        <v>183</v>
      </c>
      <c r="O76" s="15">
        <v>152</v>
      </c>
      <c r="P76"/>
      <c r="Q76"/>
      <c r="R76"/>
      <c r="S76"/>
      <c r="T76"/>
    </row>
    <row r="77" spans="1:20" x14ac:dyDescent="0.25">
      <c r="A77" s="35"/>
      <c r="B77" s="4"/>
      <c r="C77" s="4"/>
      <c r="D77" s="4"/>
      <c r="E77" s="4"/>
      <c r="F77" s="4"/>
      <c r="G77" s="4"/>
      <c r="H77" s="4"/>
      <c r="I77" s="4"/>
      <c r="J77" s="4"/>
      <c r="K77" s="4" t="s">
        <v>196</v>
      </c>
      <c r="L77" s="4" t="s">
        <v>151</v>
      </c>
      <c r="M77" s="4"/>
      <c r="N77" s="4"/>
      <c r="O77" s="15">
        <v>191</v>
      </c>
      <c r="P77"/>
      <c r="Q77"/>
      <c r="R77"/>
      <c r="S77"/>
      <c r="T77"/>
    </row>
    <row r="78" spans="1:20" x14ac:dyDescent="0.25">
      <c r="A78" s="35"/>
      <c r="B78" s="4"/>
      <c r="C78" s="4"/>
      <c r="D78" s="4"/>
      <c r="E78" s="4"/>
      <c r="F78" s="4"/>
      <c r="G78" s="4"/>
      <c r="H78" s="4"/>
      <c r="I78" s="4"/>
      <c r="J78" s="4"/>
      <c r="K78" s="4" t="s">
        <v>196</v>
      </c>
      <c r="L78" s="4" t="s">
        <v>151</v>
      </c>
      <c r="M78" s="4"/>
      <c r="N78" s="4"/>
      <c r="O78" s="15">
        <v>206</v>
      </c>
      <c r="P78"/>
      <c r="Q78"/>
      <c r="R78"/>
      <c r="S78"/>
      <c r="T78"/>
    </row>
    <row r="79" spans="1:20" x14ac:dyDescent="0.25">
      <c r="A79" s="35"/>
      <c r="B79" s="4"/>
      <c r="C79" s="4"/>
      <c r="D79" s="4"/>
      <c r="E79" s="4"/>
      <c r="F79" s="4"/>
      <c r="G79" s="4"/>
      <c r="H79" s="4"/>
      <c r="I79" s="4"/>
      <c r="J79" s="4"/>
      <c r="K79" s="4" t="s">
        <v>196</v>
      </c>
      <c r="L79" s="4" t="s">
        <v>151</v>
      </c>
      <c r="M79" s="4"/>
      <c r="N79" s="4"/>
      <c r="O79" s="15">
        <v>452</v>
      </c>
      <c r="P79"/>
      <c r="Q79"/>
      <c r="R79"/>
      <c r="S79"/>
      <c r="T79"/>
    </row>
    <row r="80" spans="1:20" x14ac:dyDescent="0.25">
      <c r="A80" s="35"/>
      <c r="B80" s="4"/>
      <c r="C80" s="4"/>
      <c r="D80" s="4"/>
      <c r="E80" s="4"/>
      <c r="F80" s="4"/>
      <c r="G80" s="4"/>
      <c r="H80" s="4"/>
      <c r="I80" s="4"/>
      <c r="J80" s="4"/>
      <c r="K80" s="4" t="s">
        <v>196</v>
      </c>
      <c r="L80" s="4" t="s">
        <v>151</v>
      </c>
      <c r="M80" s="4"/>
      <c r="N80" s="4"/>
      <c r="O80" s="15">
        <v>7017</v>
      </c>
      <c r="P80"/>
      <c r="Q80"/>
      <c r="R80"/>
      <c r="S80"/>
      <c r="T80"/>
    </row>
    <row r="81" spans="1:20" x14ac:dyDescent="0.25">
      <c r="A81" s="35"/>
      <c r="B81" s="4"/>
      <c r="C81" s="4"/>
      <c r="D81" s="4"/>
      <c r="E81" s="4"/>
      <c r="F81" s="4"/>
      <c r="G81" s="4"/>
      <c r="H81" s="4"/>
      <c r="I81" s="4"/>
      <c r="J81" s="4"/>
      <c r="K81" s="4" t="s">
        <v>198</v>
      </c>
      <c r="L81" s="4" t="s">
        <v>152</v>
      </c>
      <c r="M81" s="4" t="s">
        <v>199</v>
      </c>
      <c r="N81" s="4"/>
      <c r="O81" s="15">
        <v>8018</v>
      </c>
      <c r="P81"/>
      <c r="Q81"/>
      <c r="R81"/>
      <c r="S81"/>
      <c r="T81"/>
    </row>
    <row r="82" spans="1:20" x14ac:dyDescent="0.25">
      <c r="A82" s="35"/>
      <c r="B82" s="4"/>
      <c r="C82" s="4"/>
      <c r="D82" s="4"/>
      <c r="E82" s="4"/>
      <c r="F82" s="4"/>
      <c r="G82" s="4"/>
      <c r="H82" s="4"/>
      <c r="I82" s="4"/>
      <c r="J82" s="4"/>
      <c r="K82" s="4" t="s">
        <v>65</v>
      </c>
      <c r="L82" s="4" t="s">
        <v>151</v>
      </c>
      <c r="M82" s="4" t="s">
        <v>66</v>
      </c>
      <c r="N82" s="4"/>
      <c r="O82" s="15">
        <v>62586</v>
      </c>
      <c r="P82"/>
      <c r="Q82"/>
      <c r="R82"/>
      <c r="S82"/>
      <c r="T82"/>
    </row>
    <row r="83" spans="1:20" x14ac:dyDescent="0.25">
      <c r="A83" s="35"/>
      <c r="B83" s="4"/>
      <c r="C83" s="4"/>
      <c r="D83" s="4"/>
      <c r="E83" s="4"/>
      <c r="F83" s="4"/>
      <c r="G83" s="4"/>
      <c r="H83" s="4"/>
      <c r="I83" s="4"/>
      <c r="J83" s="4"/>
      <c r="K83" s="4" t="s">
        <v>105</v>
      </c>
      <c r="L83" s="4" t="s">
        <v>151</v>
      </c>
      <c r="M83" s="4" t="s">
        <v>106</v>
      </c>
      <c r="N83" s="4"/>
      <c r="O83" s="15">
        <v>7299</v>
      </c>
      <c r="P83"/>
      <c r="Q83"/>
      <c r="R83"/>
      <c r="S83"/>
      <c r="T83"/>
    </row>
    <row r="84" spans="1:20" x14ac:dyDescent="0.25">
      <c r="A84" s="35"/>
      <c r="B84" s="4"/>
      <c r="C84" s="4"/>
      <c r="D84" s="4"/>
      <c r="E84" s="4"/>
      <c r="F84" s="4"/>
      <c r="G84" s="4"/>
      <c r="H84" s="4"/>
      <c r="I84" s="4"/>
      <c r="J84" s="4"/>
      <c r="K84" s="4" t="s">
        <v>41</v>
      </c>
      <c r="L84" s="4" t="s">
        <v>151</v>
      </c>
      <c r="M84" s="4" t="s">
        <v>42</v>
      </c>
      <c r="N84" s="4"/>
      <c r="O84" s="15">
        <v>61969</v>
      </c>
      <c r="P84"/>
      <c r="Q84"/>
      <c r="R84"/>
      <c r="S84"/>
      <c r="T84"/>
    </row>
    <row r="85" spans="1:20" x14ac:dyDescent="0.25">
      <c r="A85" s="35"/>
      <c r="B85" s="4"/>
      <c r="C85" s="4"/>
      <c r="D85" s="4"/>
      <c r="E85" s="4"/>
      <c r="F85" s="4"/>
      <c r="G85" s="4"/>
      <c r="H85" s="4"/>
      <c r="I85" s="4"/>
      <c r="J85" s="4"/>
      <c r="K85" s="4" t="s">
        <v>177</v>
      </c>
      <c r="L85" s="4" t="s">
        <v>152</v>
      </c>
      <c r="M85" s="4" t="s">
        <v>178</v>
      </c>
      <c r="N85" s="4"/>
      <c r="O85" s="15">
        <v>131854</v>
      </c>
      <c r="P85"/>
      <c r="Q85"/>
      <c r="R85"/>
      <c r="S85"/>
      <c r="T85"/>
    </row>
    <row r="86" spans="1:20" x14ac:dyDescent="0.25">
      <c r="A86" s="35"/>
      <c r="B86" s="4"/>
      <c r="C86" s="4"/>
      <c r="D86" s="4"/>
      <c r="E86" s="4"/>
      <c r="F86" s="4"/>
      <c r="G86" s="4"/>
      <c r="H86" s="4"/>
      <c r="I86" s="4"/>
      <c r="J86" s="4"/>
      <c r="K86" s="4" t="s">
        <v>31</v>
      </c>
      <c r="L86" s="4" t="s">
        <v>152</v>
      </c>
      <c r="M86" s="4" t="s">
        <v>32</v>
      </c>
      <c r="N86" s="4"/>
      <c r="O86" s="15">
        <v>175469</v>
      </c>
      <c r="P86"/>
      <c r="Q86"/>
      <c r="R86"/>
      <c r="S86"/>
      <c r="T86"/>
    </row>
    <row r="87" spans="1:20" x14ac:dyDescent="0.25">
      <c r="A87" s="16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15"/>
      <c r="P87"/>
      <c r="Q87"/>
      <c r="R87"/>
      <c r="S87"/>
      <c r="T87"/>
    </row>
    <row r="88" spans="1:20" x14ac:dyDescent="0.25">
      <c r="A88" s="31"/>
      <c r="B88" s="4"/>
      <c r="C88" s="4"/>
      <c r="D88" s="4"/>
      <c r="E88" s="4"/>
      <c r="F88" s="4"/>
      <c r="G88" s="4"/>
      <c r="H88" s="4"/>
      <c r="I88" s="4" t="s">
        <v>138</v>
      </c>
      <c r="J88" s="4" t="s">
        <v>145</v>
      </c>
      <c r="K88" s="4"/>
      <c r="L88" s="4"/>
      <c r="M88" s="4"/>
      <c r="N88" s="4"/>
      <c r="O88" s="15"/>
      <c r="P88"/>
      <c r="Q88"/>
      <c r="R88"/>
      <c r="S88"/>
      <c r="T88"/>
    </row>
    <row r="89" spans="1:20" x14ac:dyDescent="0.25">
      <c r="A89" s="35"/>
      <c r="B89" s="4"/>
      <c r="C89" s="4"/>
      <c r="D89" s="4"/>
      <c r="E89" s="4"/>
      <c r="F89" s="4"/>
      <c r="G89" s="4"/>
      <c r="H89" s="4"/>
      <c r="I89" s="4"/>
      <c r="J89" s="4"/>
      <c r="K89" s="4" t="s">
        <v>88</v>
      </c>
      <c r="L89" s="4" t="s">
        <v>151</v>
      </c>
      <c r="M89" s="4" t="s">
        <v>35</v>
      </c>
      <c r="N89" s="4"/>
      <c r="O89" s="15">
        <v>43615</v>
      </c>
      <c r="P89"/>
      <c r="Q89"/>
      <c r="R89"/>
      <c r="S89"/>
      <c r="T89"/>
    </row>
    <row r="90" spans="1:20" x14ac:dyDescent="0.25">
      <c r="A90" s="35"/>
      <c r="B90" s="4"/>
      <c r="C90" s="4"/>
      <c r="D90" s="4"/>
      <c r="E90" s="4"/>
      <c r="F90" s="4"/>
      <c r="G90" s="4"/>
      <c r="H90" s="4"/>
      <c r="I90" s="4"/>
      <c r="J90" s="4"/>
      <c r="K90" s="4" t="s">
        <v>34</v>
      </c>
      <c r="L90" s="4" t="s">
        <v>152</v>
      </c>
      <c r="M90" s="4" t="s">
        <v>44</v>
      </c>
      <c r="N90" s="4"/>
      <c r="O90" s="15">
        <v>-26440</v>
      </c>
      <c r="P90"/>
      <c r="Q90"/>
      <c r="R90"/>
      <c r="S90"/>
      <c r="T90"/>
    </row>
    <row r="91" spans="1:20" x14ac:dyDescent="0.25">
      <c r="A91" s="35"/>
      <c r="B91" s="4"/>
      <c r="C91" s="4"/>
      <c r="D91" s="4"/>
      <c r="E91" s="4"/>
      <c r="F91" s="4"/>
      <c r="G91" s="4"/>
      <c r="H91" s="4"/>
      <c r="I91" s="4"/>
      <c r="J91" s="4"/>
      <c r="K91" s="4" t="s">
        <v>125</v>
      </c>
      <c r="L91" s="4" t="s">
        <v>151</v>
      </c>
      <c r="M91" s="4" t="s">
        <v>173</v>
      </c>
      <c r="N91" s="4"/>
      <c r="O91" s="15">
        <v>17175</v>
      </c>
      <c r="P91"/>
      <c r="Q91"/>
      <c r="R91"/>
      <c r="S91"/>
      <c r="T91"/>
    </row>
    <row r="92" spans="1:20" x14ac:dyDescent="0.25">
      <c r="A92" s="35"/>
      <c r="B92" s="4"/>
      <c r="C92" s="4"/>
      <c r="D92" s="4"/>
      <c r="E92" s="4"/>
      <c r="F92" s="4"/>
      <c r="G92" s="4"/>
      <c r="H92" s="4"/>
      <c r="I92" s="4"/>
      <c r="J92" s="4"/>
      <c r="K92" s="4" t="s">
        <v>180</v>
      </c>
      <c r="L92" s="4" t="s">
        <v>151</v>
      </c>
      <c r="M92" s="4" t="s">
        <v>126</v>
      </c>
      <c r="N92" s="4"/>
      <c r="O92" s="15">
        <v>-557</v>
      </c>
      <c r="P92"/>
      <c r="Q92"/>
      <c r="R92"/>
      <c r="S92"/>
      <c r="T92"/>
    </row>
    <row r="93" spans="1:20" x14ac:dyDescent="0.25">
      <c r="A93" s="35"/>
      <c r="B93" s="4"/>
      <c r="C93" s="4"/>
      <c r="D93" s="4"/>
      <c r="E93" s="4"/>
      <c r="F93" s="4"/>
      <c r="G93" s="4"/>
      <c r="H93" s="4"/>
      <c r="I93" s="4"/>
      <c r="J93" s="4"/>
      <c r="K93" s="4" t="s">
        <v>36</v>
      </c>
      <c r="L93" s="4" t="s">
        <v>151</v>
      </c>
      <c r="M93" s="4" t="s">
        <v>90</v>
      </c>
      <c r="N93" s="4"/>
      <c r="O93" s="15">
        <v>-557</v>
      </c>
      <c r="P93"/>
      <c r="Q93"/>
      <c r="R93"/>
      <c r="S93"/>
      <c r="T93"/>
    </row>
    <row r="94" spans="1:20" x14ac:dyDescent="0.25">
      <c r="A94" s="35"/>
      <c r="B94" s="4"/>
      <c r="C94" s="4"/>
      <c r="D94" s="4"/>
      <c r="E94" s="4"/>
      <c r="F94" s="4"/>
      <c r="G94" s="4"/>
      <c r="H94" s="4"/>
      <c r="I94" s="4"/>
      <c r="J94" s="4"/>
      <c r="K94" s="4" t="s">
        <v>175</v>
      </c>
      <c r="L94" s="4" t="s">
        <v>152</v>
      </c>
      <c r="M94" s="4" t="s">
        <v>176</v>
      </c>
      <c r="N94" s="4"/>
      <c r="O94" s="15">
        <v>16619</v>
      </c>
      <c r="P94"/>
      <c r="Q94"/>
      <c r="R94"/>
      <c r="S94"/>
      <c r="T94"/>
    </row>
    <row r="95" spans="1:20" x14ac:dyDescent="0.25">
      <c r="A95" s="16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15"/>
      <c r="P95"/>
      <c r="Q95"/>
      <c r="R95"/>
      <c r="S95"/>
      <c r="T95"/>
    </row>
    <row r="96" spans="1:20" x14ac:dyDescent="0.25">
      <c r="A96" s="31"/>
      <c r="B96" s="4"/>
      <c r="C96" s="4"/>
      <c r="D96" s="4"/>
      <c r="E96" s="4"/>
      <c r="F96" s="4"/>
      <c r="G96" s="4"/>
      <c r="H96" s="4"/>
      <c r="I96" s="4" t="s">
        <v>139</v>
      </c>
      <c r="J96" s="4" t="s">
        <v>148</v>
      </c>
      <c r="K96" s="4"/>
      <c r="L96" s="4"/>
      <c r="M96" s="4"/>
      <c r="N96" s="4"/>
      <c r="O96" s="15"/>
      <c r="P96"/>
      <c r="Q96"/>
      <c r="R96"/>
      <c r="S96"/>
      <c r="T96"/>
    </row>
    <row r="97" spans="1:20" x14ac:dyDescent="0.25">
      <c r="A97" s="35"/>
      <c r="B97" s="4"/>
      <c r="C97" s="4"/>
      <c r="D97" s="4"/>
      <c r="E97" s="4"/>
      <c r="F97" s="4"/>
      <c r="G97" s="4"/>
      <c r="H97" s="4"/>
      <c r="I97" s="4"/>
      <c r="J97" s="4"/>
      <c r="K97" s="4" t="s">
        <v>67</v>
      </c>
      <c r="L97" s="4" t="s">
        <v>152</v>
      </c>
      <c r="M97" s="4" t="s">
        <v>68</v>
      </c>
      <c r="N97" s="4"/>
      <c r="O97" s="15">
        <v>175469</v>
      </c>
      <c r="P97"/>
      <c r="Q97"/>
      <c r="R97"/>
      <c r="S97"/>
      <c r="T97"/>
    </row>
    <row r="98" spans="1:20" x14ac:dyDescent="0.25">
      <c r="A98" s="35"/>
      <c r="B98" s="4"/>
      <c r="C98" s="4"/>
      <c r="D98" s="4"/>
      <c r="E98" s="4"/>
      <c r="F98" s="4"/>
      <c r="G98" s="4"/>
      <c r="H98" s="4"/>
      <c r="I98" s="4"/>
      <c r="J98" s="4"/>
      <c r="K98" s="4" t="s">
        <v>69</v>
      </c>
      <c r="L98" s="4" t="s">
        <v>151</v>
      </c>
      <c r="M98" s="4" t="s">
        <v>70</v>
      </c>
      <c r="N98" s="4"/>
      <c r="O98" s="15">
        <v>26440</v>
      </c>
      <c r="P98"/>
      <c r="Q98"/>
      <c r="R98"/>
      <c r="S98"/>
      <c r="T98"/>
    </row>
    <row r="99" spans="1:20" x14ac:dyDescent="0.25">
      <c r="A99" s="35"/>
      <c r="B99" s="4"/>
      <c r="C99" s="4"/>
      <c r="D99" s="4"/>
      <c r="E99" s="4"/>
      <c r="F99" s="4"/>
      <c r="G99" s="4"/>
      <c r="H99" s="4"/>
      <c r="I99" s="4"/>
      <c r="J99" s="4"/>
      <c r="K99" s="4" t="s">
        <v>47</v>
      </c>
      <c r="L99" s="4" t="s">
        <v>152</v>
      </c>
      <c r="M99" s="4" t="s">
        <v>48</v>
      </c>
      <c r="N99" s="4"/>
      <c r="O99" s="15">
        <v>26440</v>
      </c>
      <c r="P99"/>
      <c r="Q99"/>
      <c r="R99"/>
      <c r="S99"/>
      <c r="T99"/>
    </row>
    <row r="100" spans="1:20" x14ac:dyDescent="0.25">
      <c r="A100" s="35"/>
      <c r="B100" s="4"/>
      <c r="C100" s="4"/>
      <c r="D100" s="4"/>
      <c r="E100" s="4"/>
      <c r="F100" s="4"/>
      <c r="G100" s="4"/>
      <c r="H100" s="4"/>
      <c r="I100" s="4"/>
      <c r="J100" s="4"/>
      <c r="K100" s="4" t="s">
        <v>200</v>
      </c>
      <c r="L100" s="4" t="s">
        <v>151</v>
      </c>
      <c r="M100" s="4" t="s">
        <v>201</v>
      </c>
      <c r="N100" s="4"/>
      <c r="O100" s="15">
        <v>-6478</v>
      </c>
      <c r="P100"/>
      <c r="Q100"/>
      <c r="R100"/>
      <c r="S100"/>
      <c r="T100"/>
    </row>
    <row r="101" spans="1:20" x14ac:dyDescent="0.25">
      <c r="A101" s="35"/>
      <c r="B101" s="4"/>
      <c r="C101" s="4"/>
      <c r="D101" s="4"/>
      <c r="E101" s="4"/>
      <c r="F101" s="4"/>
      <c r="G101" s="4"/>
      <c r="H101" s="4"/>
      <c r="I101" s="4"/>
      <c r="J101" s="4"/>
      <c r="K101" s="4" t="s">
        <v>86</v>
      </c>
      <c r="L101" s="4" t="s">
        <v>152</v>
      </c>
      <c r="M101" s="4" t="s">
        <v>87</v>
      </c>
      <c r="N101" s="4"/>
      <c r="O101" s="15">
        <v>-6478</v>
      </c>
      <c r="P101"/>
      <c r="Q101"/>
      <c r="R101"/>
      <c r="S101"/>
      <c r="T101"/>
    </row>
    <row r="102" spans="1:20" x14ac:dyDescent="0.25">
      <c r="A102" s="35"/>
      <c r="B102" s="4"/>
      <c r="C102" s="4"/>
      <c r="D102" s="4"/>
      <c r="E102" s="4"/>
      <c r="F102" s="4"/>
      <c r="G102" s="4"/>
      <c r="H102" s="4"/>
      <c r="I102" s="4"/>
      <c r="J102" s="4"/>
      <c r="K102" s="4" t="s">
        <v>202</v>
      </c>
      <c r="L102" s="4" t="s">
        <v>151</v>
      </c>
      <c r="M102" s="4" t="s">
        <v>203</v>
      </c>
      <c r="N102" s="4"/>
      <c r="O102" s="15">
        <v>-557</v>
      </c>
      <c r="P102"/>
      <c r="Q102"/>
      <c r="R102"/>
      <c r="S102"/>
      <c r="T102"/>
    </row>
    <row r="103" spans="1:20" x14ac:dyDescent="0.25">
      <c r="A103" s="35"/>
      <c r="B103" s="4"/>
      <c r="C103" s="4"/>
      <c r="D103" s="4"/>
      <c r="E103" s="4"/>
      <c r="F103" s="4"/>
      <c r="G103" s="4"/>
      <c r="H103" s="4"/>
      <c r="I103" s="4"/>
      <c r="J103" s="4"/>
      <c r="K103" s="4" t="s">
        <v>204</v>
      </c>
      <c r="L103" s="4" t="s">
        <v>152</v>
      </c>
      <c r="M103" s="4" t="s">
        <v>205</v>
      </c>
      <c r="N103" s="4"/>
      <c r="O103" s="15">
        <v>-557</v>
      </c>
      <c r="P103"/>
      <c r="Q103"/>
      <c r="R103"/>
      <c r="S103"/>
      <c r="T103"/>
    </row>
    <row r="104" spans="1:20" x14ac:dyDescent="0.25">
      <c r="A104" s="35"/>
      <c r="B104" s="4"/>
      <c r="C104" s="4"/>
      <c r="D104" s="4"/>
      <c r="E104" s="4"/>
      <c r="F104" s="4"/>
      <c r="G104" s="4"/>
      <c r="H104" s="4"/>
      <c r="I104" s="4"/>
      <c r="J104" s="4"/>
      <c r="K104" s="4" t="s">
        <v>71</v>
      </c>
      <c r="L104" s="4" t="s">
        <v>152</v>
      </c>
      <c r="M104" s="4" t="s">
        <v>72</v>
      </c>
      <c r="N104" s="4"/>
      <c r="O104" s="15">
        <v>168435</v>
      </c>
      <c r="P104"/>
      <c r="Q104"/>
      <c r="R104"/>
      <c r="S104"/>
      <c r="T104"/>
    </row>
    <row r="105" spans="1:20" x14ac:dyDescent="0.25">
      <c r="A105" s="35"/>
      <c r="B105" s="4"/>
      <c r="C105" s="4"/>
      <c r="D105" s="4"/>
      <c r="E105" s="4"/>
      <c r="F105" s="4"/>
      <c r="G105" s="4"/>
      <c r="H105" s="4"/>
      <c r="I105" s="4"/>
      <c r="J105" s="4"/>
      <c r="K105" s="4" t="s">
        <v>49</v>
      </c>
      <c r="L105" s="4" t="s">
        <v>152</v>
      </c>
      <c r="M105" s="4" t="s">
        <v>50</v>
      </c>
      <c r="N105" s="4"/>
      <c r="O105" s="15">
        <v>19962</v>
      </c>
      <c r="P105"/>
      <c r="Q105"/>
      <c r="R105"/>
      <c r="S105"/>
      <c r="T105"/>
    </row>
    <row r="106" spans="1:20" x14ac:dyDescent="0.25">
      <c r="A106" s="35"/>
      <c r="B106" s="4"/>
      <c r="C106" s="4"/>
      <c r="D106" s="4"/>
      <c r="E106" s="4"/>
      <c r="F106" s="4"/>
      <c r="G106" s="4"/>
      <c r="H106" s="4"/>
      <c r="I106" s="4"/>
      <c r="J106" s="4"/>
      <c r="K106" s="4" t="s">
        <v>73</v>
      </c>
      <c r="L106" s="4" t="s">
        <v>152</v>
      </c>
      <c r="M106" s="4" t="s">
        <v>74</v>
      </c>
      <c r="N106" s="4"/>
      <c r="O106" s="15">
        <v>168435</v>
      </c>
      <c r="P106"/>
      <c r="Q106"/>
      <c r="R106"/>
      <c r="S106"/>
      <c r="T106"/>
    </row>
    <row r="107" spans="1:20" x14ac:dyDescent="0.25">
      <c r="A107" s="35"/>
      <c r="B107" s="4"/>
      <c r="C107" s="4"/>
      <c r="D107" s="4"/>
      <c r="E107" s="4"/>
      <c r="F107" s="4"/>
      <c r="G107" s="4"/>
      <c r="H107" s="4"/>
      <c r="I107" s="4"/>
      <c r="J107" s="4"/>
      <c r="K107" s="4" t="s">
        <v>51</v>
      </c>
      <c r="L107" s="4" t="s">
        <v>152</v>
      </c>
      <c r="M107" s="4" t="s">
        <v>52</v>
      </c>
      <c r="N107" s="4"/>
      <c r="O107" s="15">
        <v>19962</v>
      </c>
      <c r="P107"/>
      <c r="Q107"/>
      <c r="R107"/>
      <c r="S107"/>
      <c r="T107"/>
    </row>
    <row r="108" spans="1:20" x14ac:dyDescent="0.25">
      <c r="A108" s="16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15"/>
      <c r="P108"/>
      <c r="Q108"/>
      <c r="R108"/>
      <c r="S108"/>
      <c r="T108"/>
    </row>
    <row r="109" spans="1:20" x14ac:dyDescent="0.25">
      <c r="A109" s="31"/>
      <c r="B109" s="4"/>
      <c r="C109" s="4"/>
      <c r="D109" s="4"/>
      <c r="E109" s="4"/>
      <c r="F109" s="4" t="s">
        <v>58</v>
      </c>
      <c r="G109" s="4" t="s">
        <v>206</v>
      </c>
      <c r="H109" s="4"/>
      <c r="I109" s="4"/>
      <c r="J109" s="4"/>
      <c r="K109" s="4"/>
      <c r="L109" s="4"/>
      <c r="M109" s="4"/>
      <c r="N109" s="4"/>
      <c r="O109" s="15"/>
      <c r="P109"/>
      <c r="Q109"/>
      <c r="R109"/>
      <c r="S109"/>
      <c r="T109"/>
    </row>
    <row r="110" spans="1:20" x14ac:dyDescent="0.25">
      <c r="A110" s="35"/>
      <c r="B110" s="4"/>
      <c r="C110" s="4"/>
      <c r="D110" s="4"/>
      <c r="E110" s="4"/>
      <c r="F110" s="4"/>
      <c r="G110" s="4"/>
      <c r="H110" s="4" t="s">
        <v>191</v>
      </c>
      <c r="I110" s="4"/>
      <c r="J110" s="4"/>
      <c r="K110" s="4"/>
      <c r="L110" s="4"/>
      <c r="M110" s="4"/>
      <c r="N110" s="4"/>
      <c r="O110" s="15"/>
      <c r="P110"/>
      <c r="Q110"/>
      <c r="R110"/>
      <c r="S110"/>
      <c r="T110"/>
    </row>
    <row r="111" spans="1:20" x14ac:dyDescent="0.25">
      <c r="A111" s="35"/>
      <c r="B111" s="4"/>
      <c r="C111" s="4"/>
      <c r="D111" s="4"/>
      <c r="E111" s="4"/>
      <c r="F111" s="4"/>
      <c r="G111" s="4"/>
      <c r="H111" s="4"/>
      <c r="I111" s="4" t="s">
        <v>140</v>
      </c>
      <c r="J111" s="4" t="s">
        <v>146</v>
      </c>
      <c r="K111" s="4"/>
      <c r="L111" s="4"/>
      <c r="M111" s="4"/>
      <c r="N111" s="4"/>
      <c r="O111" s="15"/>
      <c r="P111"/>
      <c r="Q111"/>
      <c r="R111"/>
      <c r="S111"/>
      <c r="T111"/>
    </row>
    <row r="112" spans="1:20" x14ac:dyDescent="0.25">
      <c r="A112" s="35"/>
      <c r="B112" s="4"/>
      <c r="C112" s="4"/>
      <c r="D112" s="4"/>
      <c r="E112" s="4"/>
      <c r="F112" s="4"/>
      <c r="G112" s="4"/>
      <c r="H112" s="4"/>
      <c r="I112" s="4"/>
      <c r="J112" s="4"/>
      <c r="K112" s="4" t="s">
        <v>22</v>
      </c>
      <c r="L112" s="4" t="s">
        <v>151</v>
      </c>
      <c r="M112" s="4" t="s">
        <v>23</v>
      </c>
      <c r="N112" s="4"/>
      <c r="O112" s="15">
        <v>2488</v>
      </c>
      <c r="P112"/>
      <c r="Q112"/>
      <c r="R112"/>
      <c r="S112"/>
      <c r="T112"/>
    </row>
    <row r="113" spans="1:20" x14ac:dyDescent="0.25">
      <c r="A113" s="35"/>
      <c r="B113" s="4"/>
      <c r="C113" s="4"/>
      <c r="D113" s="4"/>
      <c r="E113" s="4"/>
      <c r="F113" s="4"/>
      <c r="G113" s="4"/>
      <c r="H113" s="4"/>
      <c r="I113" s="4"/>
      <c r="J113" s="4"/>
      <c r="K113" s="4" t="s">
        <v>24</v>
      </c>
      <c r="L113" s="4" t="s">
        <v>152</v>
      </c>
      <c r="M113" s="4" t="s">
        <v>25</v>
      </c>
      <c r="N113" s="4"/>
      <c r="O113" s="15">
        <v>2488</v>
      </c>
      <c r="P113"/>
      <c r="Q113"/>
      <c r="R113"/>
      <c r="S113"/>
      <c r="T113"/>
    </row>
    <row r="114" spans="1:20" x14ac:dyDescent="0.25">
      <c r="A114" s="35"/>
      <c r="B114" s="4"/>
      <c r="C114" s="4"/>
      <c r="D114" s="4"/>
      <c r="E114" s="4"/>
      <c r="F114" s="4"/>
      <c r="G114" s="4"/>
      <c r="H114" s="4"/>
      <c r="I114" s="4"/>
      <c r="J114" s="4"/>
      <c r="K114" s="4" t="s">
        <v>26</v>
      </c>
      <c r="L114" s="4" t="s">
        <v>152</v>
      </c>
      <c r="M114" s="4" t="s">
        <v>27</v>
      </c>
      <c r="N114" s="4"/>
      <c r="O114" s="15">
        <v>2488</v>
      </c>
      <c r="P114"/>
      <c r="Q114"/>
      <c r="R114"/>
      <c r="S114"/>
      <c r="T114"/>
    </row>
    <row r="115" spans="1:20" x14ac:dyDescent="0.25">
      <c r="A115" s="16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15"/>
      <c r="P115"/>
      <c r="Q115"/>
      <c r="R115"/>
      <c r="S115"/>
      <c r="T115"/>
    </row>
    <row r="116" spans="1:20" x14ac:dyDescent="0.25">
      <c r="A116" s="31"/>
      <c r="B116" s="4"/>
      <c r="C116" s="4"/>
      <c r="D116" s="4"/>
      <c r="E116" s="4"/>
      <c r="F116" s="4"/>
      <c r="G116" s="4"/>
      <c r="H116" s="4"/>
      <c r="I116" s="4" t="s">
        <v>141</v>
      </c>
      <c r="J116" s="4" t="s">
        <v>147</v>
      </c>
      <c r="K116" s="4"/>
      <c r="L116" s="4"/>
      <c r="M116" s="4"/>
      <c r="N116" s="4"/>
      <c r="O116" s="15"/>
      <c r="P116"/>
      <c r="Q116"/>
      <c r="R116"/>
      <c r="S116"/>
      <c r="T116"/>
    </row>
    <row r="117" spans="1:20" x14ac:dyDescent="0.25">
      <c r="A117" s="35"/>
      <c r="B117" s="4"/>
      <c r="C117" s="4"/>
      <c r="D117" s="4"/>
      <c r="E117" s="4"/>
      <c r="F117" s="4"/>
      <c r="G117" s="4"/>
      <c r="H117" s="4"/>
      <c r="I117" s="4"/>
      <c r="J117" s="4"/>
      <c r="K117" s="4" t="s">
        <v>28</v>
      </c>
      <c r="L117" s="4" t="s">
        <v>151</v>
      </c>
      <c r="M117" s="4" t="s">
        <v>182</v>
      </c>
      <c r="N117" s="4" t="s">
        <v>183</v>
      </c>
      <c r="O117" s="15">
        <v>96</v>
      </c>
      <c r="P117"/>
      <c r="Q117"/>
      <c r="R117"/>
      <c r="S117"/>
      <c r="T117"/>
    </row>
    <row r="118" spans="1:20" x14ac:dyDescent="0.25">
      <c r="A118" s="35"/>
      <c r="B118" s="4"/>
      <c r="C118" s="4"/>
      <c r="D118" s="4"/>
      <c r="E118" s="4"/>
      <c r="F118" s="4"/>
      <c r="G118" s="4"/>
      <c r="H118" s="4"/>
      <c r="I118" s="4"/>
      <c r="J118" s="4"/>
      <c r="K118" s="4" t="s">
        <v>28</v>
      </c>
      <c r="L118" s="4" t="s">
        <v>151</v>
      </c>
      <c r="M118" s="4"/>
      <c r="N118" s="4"/>
      <c r="O118" s="15">
        <v>135</v>
      </c>
      <c r="P118"/>
      <c r="Q118"/>
      <c r="R118"/>
      <c r="S118"/>
      <c r="T118"/>
    </row>
    <row r="119" spans="1:20" x14ac:dyDescent="0.25">
      <c r="A119" s="35"/>
      <c r="B119" s="4"/>
      <c r="C119" s="4"/>
      <c r="D119" s="4"/>
      <c r="E119" s="4"/>
      <c r="F119" s="4"/>
      <c r="G119" s="4"/>
      <c r="H119" s="4"/>
      <c r="I119" s="4"/>
      <c r="J119" s="4"/>
      <c r="K119" s="4" t="s">
        <v>29</v>
      </c>
      <c r="L119" s="4" t="s">
        <v>152</v>
      </c>
      <c r="M119" s="4" t="s">
        <v>30</v>
      </c>
      <c r="N119" s="4"/>
      <c r="O119" s="15">
        <v>230</v>
      </c>
      <c r="P119"/>
      <c r="Q119"/>
      <c r="R119"/>
      <c r="S119"/>
      <c r="T119"/>
    </row>
    <row r="120" spans="1:20" x14ac:dyDescent="0.25">
      <c r="A120" s="35"/>
      <c r="B120" s="4"/>
      <c r="C120" s="4"/>
      <c r="D120" s="4"/>
      <c r="E120" s="4"/>
      <c r="F120" s="4"/>
      <c r="G120" s="4"/>
      <c r="H120" s="4"/>
      <c r="I120" s="4"/>
      <c r="J120" s="4"/>
      <c r="K120" s="4" t="s">
        <v>65</v>
      </c>
      <c r="L120" s="4" t="s">
        <v>151</v>
      </c>
      <c r="M120" s="4" t="s">
        <v>66</v>
      </c>
      <c r="N120" s="4"/>
      <c r="O120" s="15">
        <v>2257</v>
      </c>
      <c r="P120"/>
      <c r="Q120"/>
      <c r="R120"/>
      <c r="S120"/>
      <c r="T120"/>
    </row>
    <row r="121" spans="1:20" x14ac:dyDescent="0.25">
      <c r="A121" s="35"/>
      <c r="B121" s="4"/>
      <c r="C121" s="4"/>
      <c r="D121" s="4"/>
      <c r="E121" s="4"/>
      <c r="F121" s="4"/>
      <c r="G121" s="4"/>
      <c r="H121" s="4"/>
      <c r="I121" s="4"/>
      <c r="J121" s="4"/>
      <c r="K121" s="4" t="s">
        <v>177</v>
      </c>
      <c r="L121" s="4" t="s">
        <v>152</v>
      </c>
      <c r="M121" s="4" t="s">
        <v>178</v>
      </c>
      <c r="N121" s="4"/>
      <c r="O121" s="15">
        <v>2257</v>
      </c>
      <c r="P121"/>
      <c r="Q121"/>
      <c r="R121"/>
      <c r="S121"/>
      <c r="T121"/>
    </row>
    <row r="122" spans="1:20" x14ac:dyDescent="0.25">
      <c r="A122" s="35"/>
      <c r="B122" s="4"/>
      <c r="C122" s="4"/>
      <c r="D122" s="4"/>
      <c r="E122" s="4"/>
      <c r="F122" s="4"/>
      <c r="G122" s="4"/>
      <c r="H122" s="4"/>
      <c r="I122" s="4"/>
      <c r="J122" s="4"/>
      <c r="K122" s="4" t="s">
        <v>31</v>
      </c>
      <c r="L122" s="4" t="s">
        <v>152</v>
      </c>
      <c r="M122" s="4" t="s">
        <v>32</v>
      </c>
      <c r="N122" s="4"/>
      <c r="O122" s="15">
        <v>2488</v>
      </c>
      <c r="P122"/>
      <c r="Q122"/>
      <c r="R122"/>
      <c r="S122"/>
      <c r="T122"/>
    </row>
    <row r="123" spans="1:20" x14ac:dyDescent="0.25">
      <c r="A123" s="16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15"/>
      <c r="P123"/>
      <c r="Q123"/>
      <c r="R123"/>
      <c r="S123"/>
      <c r="T123"/>
    </row>
    <row r="124" spans="1:20" x14ac:dyDescent="0.25">
      <c r="A124" s="31"/>
      <c r="B124" s="4"/>
      <c r="C124" s="4"/>
      <c r="D124" s="4"/>
      <c r="E124" s="4"/>
      <c r="F124" s="4"/>
      <c r="G124" s="4"/>
      <c r="H124" s="4"/>
      <c r="I124" s="4" t="s">
        <v>138</v>
      </c>
      <c r="J124" s="4" t="s">
        <v>145</v>
      </c>
      <c r="K124" s="4"/>
      <c r="L124" s="4"/>
      <c r="M124" s="4"/>
      <c r="N124" s="4"/>
      <c r="O124" s="15"/>
      <c r="P124"/>
      <c r="Q124"/>
      <c r="R124"/>
      <c r="S124"/>
      <c r="T124"/>
    </row>
    <row r="125" spans="1:20" x14ac:dyDescent="0.25">
      <c r="A125" s="35"/>
      <c r="B125" s="4"/>
      <c r="C125" s="4"/>
      <c r="D125" s="4"/>
      <c r="E125" s="4"/>
      <c r="F125" s="4"/>
      <c r="G125" s="4"/>
      <c r="H125" s="4"/>
      <c r="I125" s="4"/>
      <c r="J125" s="4"/>
      <c r="K125" s="4" t="s">
        <v>33</v>
      </c>
      <c r="L125" s="4" t="s">
        <v>151</v>
      </c>
      <c r="M125" s="4" t="s">
        <v>171</v>
      </c>
      <c r="N125" s="4"/>
      <c r="O125" s="15">
        <v>3460</v>
      </c>
      <c r="P125"/>
      <c r="Q125"/>
      <c r="R125"/>
      <c r="S125"/>
      <c r="T125"/>
    </row>
    <row r="126" spans="1:20" x14ac:dyDescent="0.25">
      <c r="A126" s="35"/>
      <c r="B126" s="4"/>
      <c r="C126" s="4"/>
      <c r="D126" s="4"/>
      <c r="E126" s="4"/>
      <c r="F126" s="4"/>
      <c r="G126" s="4"/>
      <c r="H126" s="4"/>
      <c r="I126" s="4"/>
      <c r="J126" s="4"/>
      <c r="K126" s="4" t="s">
        <v>88</v>
      </c>
      <c r="L126" s="4" t="s">
        <v>151</v>
      </c>
      <c r="M126" s="4" t="s">
        <v>35</v>
      </c>
      <c r="N126" s="4"/>
      <c r="O126" s="15">
        <v>230</v>
      </c>
      <c r="P126"/>
      <c r="Q126"/>
      <c r="R126"/>
      <c r="S126"/>
      <c r="T126"/>
    </row>
    <row r="127" spans="1:20" x14ac:dyDescent="0.25">
      <c r="A127" s="35"/>
      <c r="B127" s="4"/>
      <c r="C127" s="4"/>
      <c r="D127" s="4"/>
      <c r="E127" s="4"/>
      <c r="F127" s="4"/>
      <c r="G127" s="4"/>
      <c r="H127" s="4"/>
      <c r="I127" s="4"/>
      <c r="J127" s="4"/>
      <c r="K127" s="4" t="s">
        <v>34</v>
      </c>
      <c r="L127" s="4" t="s">
        <v>152</v>
      </c>
      <c r="M127" s="4" t="s">
        <v>44</v>
      </c>
      <c r="N127" s="4"/>
      <c r="O127" s="15">
        <v>-142</v>
      </c>
      <c r="P127"/>
      <c r="Q127"/>
      <c r="R127"/>
      <c r="S127"/>
      <c r="T127"/>
    </row>
    <row r="128" spans="1:20" x14ac:dyDescent="0.25">
      <c r="A128" s="35"/>
      <c r="B128" s="4"/>
      <c r="C128" s="4"/>
      <c r="D128" s="4"/>
      <c r="E128" s="4"/>
      <c r="F128" s="4"/>
      <c r="G128" s="4"/>
      <c r="H128" s="4"/>
      <c r="I128" s="4"/>
      <c r="J128" s="4"/>
      <c r="K128" s="4" t="s">
        <v>125</v>
      </c>
      <c r="L128" s="4" t="s">
        <v>151</v>
      </c>
      <c r="M128" s="4" t="s">
        <v>173</v>
      </c>
      <c r="N128" s="4"/>
      <c r="O128" s="15">
        <v>3548</v>
      </c>
      <c r="P128"/>
      <c r="Q128"/>
      <c r="R128"/>
      <c r="S128"/>
      <c r="T128"/>
    </row>
    <row r="129" spans="1:20" x14ac:dyDescent="0.25">
      <c r="A129" s="35"/>
      <c r="B129" s="4"/>
      <c r="C129" s="4"/>
      <c r="D129" s="4"/>
      <c r="E129" s="4"/>
      <c r="F129" s="4"/>
      <c r="G129" s="4"/>
      <c r="H129" s="4"/>
      <c r="I129" s="4"/>
      <c r="J129" s="4"/>
      <c r="K129" s="4" t="s">
        <v>37</v>
      </c>
      <c r="L129" s="4" t="s">
        <v>152</v>
      </c>
      <c r="M129" s="4" t="s">
        <v>174</v>
      </c>
      <c r="N129" s="4"/>
      <c r="O129" s="15">
        <v>3460</v>
      </c>
      <c r="P129"/>
      <c r="Q129"/>
      <c r="R129"/>
      <c r="S129"/>
      <c r="T129"/>
    </row>
    <row r="130" spans="1:20" x14ac:dyDescent="0.25">
      <c r="A130" s="35"/>
      <c r="B130" s="4"/>
      <c r="C130" s="4"/>
      <c r="D130" s="4"/>
      <c r="E130" s="4"/>
      <c r="F130" s="4"/>
      <c r="G130" s="4"/>
      <c r="H130" s="4"/>
      <c r="I130" s="4"/>
      <c r="J130" s="4"/>
      <c r="K130" s="4" t="s">
        <v>175</v>
      </c>
      <c r="L130" s="4" t="s">
        <v>152</v>
      </c>
      <c r="M130" s="4" t="s">
        <v>176</v>
      </c>
      <c r="N130" s="4"/>
      <c r="O130" s="15">
        <v>3548</v>
      </c>
      <c r="P130"/>
      <c r="Q130"/>
      <c r="R130"/>
      <c r="S130"/>
      <c r="T130"/>
    </row>
    <row r="131" spans="1:20" x14ac:dyDescent="0.25">
      <c r="A131" s="16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15"/>
      <c r="P131"/>
      <c r="Q131"/>
      <c r="R131"/>
      <c r="S131"/>
      <c r="T131"/>
    </row>
    <row r="132" spans="1:20" x14ac:dyDescent="0.25">
      <c r="A132" s="31"/>
      <c r="B132" s="4"/>
      <c r="C132" s="4"/>
      <c r="D132" s="4"/>
      <c r="E132" s="4"/>
      <c r="F132" s="4"/>
      <c r="G132" s="4"/>
      <c r="H132" s="4"/>
      <c r="I132" s="4" t="s">
        <v>139</v>
      </c>
      <c r="J132" s="4" t="s">
        <v>148</v>
      </c>
      <c r="K132" s="4"/>
      <c r="L132" s="4"/>
      <c r="M132" s="4"/>
      <c r="N132" s="4"/>
      <c r="O132" s="15"/>
      <c r="P132"/>
      <c r="Q132"/>
      <c r="R132"/>
      <c r="S132"/>
      <c r="T132"/>
    </row>
    <row r="133" spans="1:20" x14ac:dyDescent="0.25">
      <c r="A133" s="35"/>
      <c r="B133" s="4"/>
      <c r="C133" s="4"/>
      <c r="D133" s="4"/>
      <c r="E133" s="4"/>
      <c r="F133" s="4"/>
      <c r="G133" s="4"/>
      <c r="H133" s="4"/>
      <c r="I133" s="4"/>
      <c r="J133" s="4"/>
      <c r="K133" s="4" t="s">
        <v>45</v>
      </c>
      <c r="L133" s="4" t="s">
        <v>151</v>
      </c>
      <c r="M133" s="4" t="s">
        <v>46</v>
      </c>
      <c r="N133" s="4"/>
      <c r="O133" s="15">
        <v>142</v>
      </c>
      <c r="P133"/>
      <c r="Q133"/>
      <c r="R133"/>
      <c r="S133"/>
      <c r="T133"/>
    </row>
    <row r="134" spans="1:20" x14ac:dyDescent="0.25">
      <c r="A134" s="35"/>
      <c r="B134" s="4"/>
      <c r="C134" s="4"/>
      <c r="D134" s="4"/>
      <c r="E134" s="4"/>
      <c r="F134" s="4"/>
      <c r="G134" s="4"/>
      <c r="H134" s="4"/>
      <c r="I134" s="4"/>
      <c r="J134" s="4"/>
      <c r="K134" s="4" t="s">
        <v>47</v>
      </c>
      <c r="L134" s="4" t="s">
        <v>152</v>
      </c>
      <c r="M134" s="4" t="s">
        <v>48</v>
      </c>
      <c r="N134" s="4"/>
      <c r="O134" s="15">
        <v>142</v>
      </c>
      <c r="P134"/>
      <c r="Q134"/>
      <c r="R134"/>
      <c r="S134"/>
      <c r="T134"/>
    </row>
    <row r="135" spans="1:20" x14ac:dyDescent="0.25">
      <c r="A135" s="35"/>
      <c r="B135" s="4"/>
      <c r="C135" s="4"/>
      <c r="D135" s="4"/>
      <c r="E135" s="4"/>
      <c r="F135" s="4"/>
      <c r="G135" s="4"/>
      <c r="H135" s="4"/>
      <c r="I135" s="4"/>
      <c r="J135" s="4"/>
      <c r="K135" s="4" t="s">
        <v>49</v>
      </c>
      <c r="L135" s="4" t="s">
        <v>152</v>
      </c>
      <c r="M135" s="4" t="s">
        <v>50</v>
      </c>
      <c r="N135" s="4"/>
      <c r="O135" s="15">
        <v>142</v>
      </c>
      <c r="P135"/>
      <c r="Q135"/>
      <c r="R135"/>
      <c r="S135"/>
      <c r="T135"/>
    </row>
    <row r="136" spans="1:20" x14ac:dyDescent="0.25">
      <c r="A136" s="35"/>
      <c r="B136" s="4"/>
      <c r="C136" s="4"/>
      <c r="D136" s="4"/>
      <c r="E136" s="4"/>
      <c r="F136" s="4"/>
      <c r="G136" s="4"/>
      <c r="H136" s="4"/>
      <c r="I136" s="4"/>
      <c r="J136" s="4"/>
      <c r="K136" s="4" t="s">
        <v>51</v>
      </c>
      <c r="L136" s="4" t="s">
        <v>152</v>
      </c>
      <c r="M136" s="4" t="s">
        <v>52</v>
      </c>
      <c r="N136" s="4"/>
      <c r="O136" s="15">
        <v>142</v>
      </c>
      <c r="P136"/>
      <c r="Q136"/>
      <c r="R136"/>
      <c r="S136"/>
      <c r="T136"/>
    </row>
    <row r="137" spans="1:20" x14ac:dyDescent="0.25">
      <c r="A137" s="16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15"/>
      <c r="P137"/>
      <c r="Q137"/>
      <c r="R137"/>
      <c r="S137"/>
      <c r="T137"/>
    </row>
    <row r="138" spans="1:20" x14ac:dyDescent="0.25">
      <c r="A138" s="31"/>
      <c r="B138" s="4"/>
      <c r="C138" s="4"/>
      <c r="D138" s="4"/>
      <c r="E138" s="4" t="s">
        <v>58</v>
      </c>
      <c r="F138" s="4"/>
      <c r="G138" s="4" t="s">
        <v>208</v>
      </c>
      <c r="H138" s="4"/>
      <c r="I138" s="4"/>
      <c r="J138" s="4"/>
      <c r="K138" s="4"/>
      <c r="L138" s="4"/>
      <c r="M138" s="4"/>
      <c r="N138" s="4"/>
      <c r="O138" s="15"/>
      <c r="P138"/>
      <c r="Q138"/>
      <c r="R138"/>
      <c r="S138"/>
      <c r="T138"/>
    </row>
    <row r="139" spans="1:20" x14ac:dyDescent="0.25">
      <c r="A139" s="35"/>
      <c r="B139" s="4"/>
      <c r="C139" s="4"/>
      <c r="D139" s="4"/>
      <c r="E139" s="4"/>
      <c r="F139" s="4"/>
      <c r="G139" s="4"/>
      <c r="H139" s="4" t="s">
        <v>191</v>
      </c>
      <c r="I139" s="4"/>
      <c r="J139" s="4"/>
      <c r="K139" s="4"/>
      <c r="L139" s="4"/>
      <c r="M139" s="4"/>
      <c r="N139" s="4"/>
      <c r="O139" s="15"/>
      <c r="P139"/>
      <c r="Q139"/>
      <c r="R139"/>
      <c r="S139"/>
      <c r="T139"/>
    </row>
    <row r="140" spans="1:20" x14ac:dyDescent="0.25">
      <c r="A140" s="35"/>
      <c r="B140" s="4"/>
      <c r="C140" s="4"/>
      <c r="D140" s="4"/>
      <c r="E140" s="4"/>
      <c r="F140" s="4"/>
      <c r="G140" s="4"/>
      <c r="H140" s="4"/>
      <c r="I140" s="4" t="s">
        <v>140</v>
      </c>
      <c r="J140" s="4" t="s">
        <v>146</v>
      </c>
      <c r="K140" s="4"/>
      <c r="L140" s="4"/>
      <c r="M140" s="4"/>
      <c r="N140" s="4"/>
      <c r="O140" s="15"/>
      <c r="P140"/>
      <c r="Q140"/>
      <c r="R140"/>
      <c r="S140"/>
      <c r="T140"/>
    </row>
    <row r="141" spans="1:20" x14ac:dyDescent="0.25">
      <c r="A141" s="35"/>
      <c r="B141" s="4"/>
      <c r="C141" s="4"/>
      <c r="D141" s="4"/>
      <c r="E141" s="4"/>
      <c r="F141" s="4"/>
      <c r="G141" s="4"/>
      <c r="H141" s="4"/>
      <c r="I141" s="4"/>
      <c r="J141" s="4"/>
      <c r="K141" s="4" t="s">
        <v>22</v>
      </c>
      <c r="L141" s="4" t="s">
        <v>151</v>
      </c>
      <c r="M141" s="4" t="s">
        <v>23</v>
      </c>
      <c r="N141" s="4"/>
      <c r="O141" s="15">
        <v>12584</v>
      </c>
      <c r="P141"/>
      <c r="Q141"/>
      <c r="R141"/>
      <c r="S141"/>
      <c r="T141"/>
    </row>
    <row r="142" spans="1:20" x14ac:dyDescent="0.25">
      <c r="A142" s="35"/>
      <c r="B142" s="4"/>
      <c r="C142" s="4"/>
      <c r="D142" s="4"/>
      <c r="E142" s="4"/>
      <c r="F142" s="4"/>
      <c r="G142" s="4"/>
      <c r="H142" s="4"/>
      <c r="I142" s="4"/>
      <c r="J142" s="4"/>
      <c r="K142" s="4" t="s">
        <v>38</v>
      </c>
      <c r="L142" s="4" t="s">
        <v>151</v>
      </c>
      <c r="M142" s="4" t="s">
        <v>39</v>
      </c>
      <c r="N142" s="4"/>
      <c r="O142" s="15">
        <v>141</v>
      </c>
      <c r="P142"/>
      <c r="Q142"/>
      <c r="R142"/>
      <c r="S142"/>
      <c r="T142"/>
    </row>
    <row r="143" spans="1:20" x14ac:dyDescent="0.25">
      <c r="A143" s="35"/>
      <c r="B143" s="4"/>
      <c r="C143" s="4"/>
      <c r="D143" s="4"/>
      <c r="E143" s="4"/>
      <c r="F143" s="4"/>
      <c r="G143" s="4"/>
      <c r="H143" s="4"/>
      <c r="I143" s="4"/>
      <c r="J143" s="4"/>
      <c r="K143" s="4" t="s">
        <v>24</v>
      </c>
      <c r="L143" s="4" t="s">
        <v>152</v>
      </c>
      <c r="M143" s="4" t="s">
        <v>25</v>
      </c>
      <c r="N143" s="4"/>
      <c r="O143" s="15">
        <v>12724</v>
      </c>
      <c r="P143"/>
      <c r="Q143"/>
      <c r="R143"/>
      <c r="S143"/>
      <c r="T143"/>
    </row>
    <row r="144" spans="1:20" x14ac:dyDescent="0.25">
      <c r="A144" s="35"/>
      <c r="B144" s="4"/>
      <c r="C144" s="4"/>
      <c r="D144" s="4"/>
      <c r="E144" s="4"/>
      <c r="F144" s="4"/>
      <c r="G144" s="4"/>
      <c r="H144" s="4"/>
      <c r="I144" s="4"/>
      <c r="J144" s="4"/>
      <c r="K144" s="4" t="s">
        <v>82</v>
      </c>
      <c r="L144" s="4" t="s">
        <v>151</v>
      </c>
      <c r="M144" s="4" t="s">
        <v>83</v>
      </c>
      <c r="N144" s="4"/>
      <c r="O144" s="15">
        <v>7502</v>
      </c>
      <c r="P144"/>
      <c r="Q144"/>
      <c r="R144"/>
      <c r="S144"/>
      <c r="T144"/>
    </row>
    <row r="145" spans="1:20" x14ac:dyDescent="0.25">
      <c r="A145" s="35"/>
      <c r="B145" s="4"/>
      <c r="C145" s="4"/>
      <c r="D145" s="4"/>
      <c r="E145" s="4"/>
      <c r="F145" s="4"/>
      <c r="G145" s="4"/>
      <c r="H145" s="4"/>
      <c r="I145" s="4"/>
      <c r="J145" s="4"/>
      <c r="K145" s="4" t="s">
        <v>194</v>
      </c>
      <c r="L145" s="4" t="s">
        <v>151</v>
      </c>
      <c r="M145" s="4" t="s">
        <v>195</v>
      </c>
      <c r="N145" s="4"/>
      <c r="O145" s="15">
        <v>-7502</v>
      </c>
      <c r="P145"/>
      <c r="Q145"/>
      <c r="R145"/>
      <c r="S145"/>
      <c r="T145"/>
    </row>
    <row r="146" spans="1:20" x14ac:dyDescent="0.25">
      <c r="A146" s="35"/>
      <c r="B146" s="4"/>
      <c r="C146" s="4"/>
      <c r="D146" s="4"/>
      <c r="E146" s="4"/>
      <c r="F146" s="4"/>
      <c r="G146" s="4"/>
      <c r="H146" s="4"/>
      <c r="I146" s="4"/>
      <c r="J146" s="4"/>
      <c r="K146" s="4" t="s">
        <v>26</v>
      </c>
      <c r="L146" s="4" t="s">
        <v>152</v>
      </c>
      <c r="M146" s="4" t="s">
        <v>27</v>
      </c>
      <c r="N146" s="4"/>
      <c r="O146" s="15">
        <v>12724</v>
      </c>
      <c r="P146"/>
      <c r="Q146"/>
      <c r="R146"/>
      <c r="S146"/>
      <c r="T146"/>
    </row>
    <row r="147" spans="1:20" x14ac:dyDescent="0.25">
      <c r="A147" s="16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15"/>
      <c r="P147"/>
      <c r="Q147"/>
      <c r="R147"/>
      <c r="S147"/>
      <c r="T147"/>
    </row>
    <row r="148" spans="1:20" x14ac:dyDescent="0.25">
      <c r="A148" s="31"/>
      <c r="B148" s="4"/>
      <c r="C148" s="4"/>
      <c r="D148" s="4"/>
      <c r="E148" s="4"/>
      <c r="F148" s="4"/>
      <c r="G148" s="4"/>
      <c r="H148" s="4"/>
      <c r="I148" s="4" t="s">
        <v>141</v>
      </c>
      <c r="J148" s="4" t="s">
        <v>147</v>
      </c>
      <c r="K148" s="4"/>
      <c r="L148" s="4"/>
      <c r="M148" s="4"/>
      <c r="N148" s="4"/>
      <c r="O148" s="15"/>
      <c r="P148"/>
      <c r="Q148"/>
      <c r="R148"/>
      <c r="S148"/>
      <c r="T148"/>
    </row>
    <row r="149" spans="1:20" x14ac:dyDescent="0.25">
      <c r="A149" s="35"/>
      <c r="B149" s="4"/>
      <c r="C149" s="4"/>
      <c r="D149" s="4"/>
      <c r="E149" s="4"/>
      <c r="F149" s="4"/>
      <c r="G149" s="4"/>
      <c r="H149" s="4"/>
      <c r="I149" s="4"/>
      <c r="J149" s="4"/>
      <c r="K149" s="4" t="s">
        <v>103</v>
      </c>
      <c r="L149" s="4" t="s">
        <v>151</v>
      </c>
      <c r="M149" s="4" t="s">
        <v>104</v>
      </c>
      <c r="N149" s="4"/>
      <c r="O149" s="15">
        <v>287</v>
      </c>
      <c r="P149"/>
      <c r="Q149"/>
      <c r="R149"/>
      <c r="S149"/>
      <c r="T149"/>
    </row>
    <row r="150" spans="1:20" x14ac:dyDescent="0.25">
      <c r="A150" s="35"/>
      <c r="B150" s="4"/>
      <c r="C150" s="4"/>
      <c r="D150" s="4"/>
      <c r="E150" s="4"/>
      <c r="F150" s="4"/>
      <c r="G150" s="4"/>
      <c r="H150" s="4"/>
      <c r="I150" s="4"/>
      <c r="J150" s="4"/>
      <c r="K150" s="4" t="s">
        <v>29</v>
      </c>
      <c r="L150" s="4" t="s">
        <v>152</v>
      </c>
      <c r="M150" s="4" t="s">
        <v>30</v>
      </c>
      <c r="N150" s="4"/>
      <c r="O150" s="15">
        <v>287</v>
      </c>
      <c r="P150"/>
      <c r="Q150"/>
      <c r="R150"/>
      <c r="S150"/>
      <c r="T150"/>
    </row>
    <row r="151" spans="1:20" x14ac:dyDescent="0.25">
      <c r="A151" s="35"/>
      <c r="B151" s="4"/>
      <c r="C151" s="4"/>
      <c r="D151" s="4"/>
      <c r="E151" s="4"/>
      <c r="F151" s="4"/>
      <c r="G151" s="4"/>
      <c r="H151" s="4"/>
      <c r="I151" s="4"/>
      <c r="J151" s="4"/>
      <c r="K151" s="4" t="s">
        <v>209</v>
      </c>
      <c r="L151" s="4" t="s">
        <v>151</v>
      </c>
      <c r="M151" s="4" t="s">
        <v>210</v>
      </c>
      <c r="N151" s="4"/>
      <c r="O151" s="15">
        <v>-81</v>
      </c>
      <c r="P151"/>
      <c r="Q151"/>
      <c r="R151"/>
      <c r="S151"/>
      <c r="T151"/>
    </row>
    <row r="152" spans="1:20" x14ac:dyDescent="0.25">
      <c r="A152" s="35"/>
      <c r="B152" s="4"/>
      <c r="C152" s="4"/>
      <c r="D152" s="4"/>
      <c r="E152" s="4"/>
      <c r="F152" s="4"/>
      <c r="G152" s="4"/>
      <c r="H152" s="4"/>
      <c r="I152" s="4"/>
      <c r="J152" s="4"/>
      <c r="K152" s="4" t="s">
        <v>196</v>
      </c>
      <c r="L152" s="4" t="s">
        <v>151</v>
      </c>
      <c r="M152" s="4" t="s">
        <v>197</v>
      </c>
      <c r="N152" s="4" t="s">
        <v>183</v>
      </c>
      <c r="O152" s="15">
        <v>-3</v>
      </c>
      <c r="P152"/>
      <c r="Q152"/>
      <c r="R152"/>
      <c r="S152"/>
      <c r="T152"/>
    </row>
    <row r="153" spans="1:20" x14ac:dyDescent="0.25">
      <c r="A153" s="35"/>
      <c r="B153" s="4"/>
      <c r="C153" s="4"/>
      <c r="D153" s="4"/>
      <c r="E153" s="4"/>
      <c r="F153" s="4"/>
      <c r="G153" s="4"/>
      <c r="H153" s="4"/>
      <c r="I153" s="4"/>
      <c r="J153" s="4"/>
      <c r="K153" s="4" t="s">
        <v>196</v>
      </c>
      <c r="L153" s="4" t="s">
        <v>151</v>
      </c>
      <c r="M153" s="4"/>
      <c r="N153" s="4"/>
      <c r="O153" s="15">
        <v>-8</v>
      </c>
      <c r="P153"/>
      <c r="Q153"/>
      <c r="R153"/>
      <c r="S153"/>
      <c r="T153"/>
    </row>
    <row r="154" spans="1:20" x14ac:dyDescent="0.25">
      <c r="A154" s="35"/>
      <c r="B154" s="4"/>
      <c r="C154" s="4"/>
      <c r="D154" s="4"/>
      <c r="E154" s="4"/>
      <c r="F154" s="4"/>
      <c r="G154" s="4"/>
      <c r="H154" s="4"/>
      <c r="I154" s="4"/>
      <c r="J154" s="4"/>
      <c r="K154" s="4" t="s">
        <v>196</v>
      </c>
      <c r="L154" s="4" t="s">
        <v>151</v>
      </c>
      <c r="M154" s="4"/>
      <c r="N154" s="4"/>
      <c r="O154" s="15">
        <v>-11</v>
      </c>
      <c r="P154"/>
      <c r="Q154"/>
      <c r="R154"/>
      <c r="S154"/>
      <c r="T154"/>
    </row>
    <row r="155" spans="1:20" x14ac:dyDescent="0.25">
      <c r="A155" s="35"/>
      <c r="B155" s="4"/>
      <c r="C155" s="4"/>
      <c r="D155" s="4"/>
      <c r="E155" s="4"/>
      <c r="F155" s="4"/>
      <c r="G155" s="4"/>
      <c r="H155" s="4"/>
      <c r="I155" s="4"/>
      <c r="J155" s="4"/>
      <c r="K155" s="4" t="s">
        <v>196</v>
      </c>
      <c r="L155" s="4" t="s">
        <v>151</v>
      </c>
      <c r="M155" s="4"/>
      <c r="N155" s="4"/>
      <c r="O155" s="15">
        <v>111</v>
      </c>
      <c r="P155"/>
      <c r="Q155"/>
      <c r="R155"/>
      <c r="S155"/>
      <c r="T155"/>
    </row>
    <row r="156" spans="1:20" x14ac:dyDescent="0.25">
      <c r="A156" s="35"/>
      <c r="B156" s="4"/>
      <c r="C156" s="4"/>
      <c r="D156" s="4"/>
      <c r="E156" s="4"/>
      <c r="F156" s="4"/>
      <c r="G156" s="4"/>
      <c r="H156" s="4"/>
      <c r="I156" s="4"/>
      <c r="J156" s="4"/>
      <c r="K156" s="4" t="s">
        <v>196</v>
      </c>
      <c r="L156" s="4" t="s">
        <v>151</v>
      </c>
      <c r="M156" s="4"/>
      <c r="N156" s="4"/>
      <c r="O156" s="15">
        <v>204</v>
      </c>
      <c r="P156"/>
      <c r="Q156"/>
      <c r="R156"/>
      <c r="S156"/>
      <c r="T156"/>
    </row>
    <row r="157" spans="1:20" x14ac:dyDescent="0.25">
      <c r="A157" s="35"/>
      <c r="B157" s="4"/>
      <c r="C157" s="4"/>
      <c r="D157" s="4"/>
      <c r="E157" s="4"/>
      <c r="F157" s="4"/>
      <c r="G157" s="4"/>
      <c r="H157" s="4"/>
      <c r="I157" s="4"/>
      <c r="J157" s="4"/>
      <c r="K157" s="4" t="s">
        <v>198</v>
      </c>
      <c r="L157" s="4" t="s">
        <v>152</v>
      </c>
      <c r="M157" s="4" t="s">
        <v>199</v>
      </c>
      <c r="N157" s="4"/>
      <c r="O157" s="15">
        <v>211</v>
      </c>
      <c r="P157"/>
      <c r="Q157"/>
      <c r="R157"/>
      <c r="S157"/>
      <c r="T157"/>
    </row>
    <row r="158" spans="1:20" x14ac:dyDescent="0.25">
      <c r="A158" s="35"/>
      <c r="B158" s="4"/>
      <c r="C158" s="4"/>
      <c r="D158" s="4"/>
      <c r="E158" s="4"/>
      <c r="F158" s="4"/>
      <c r="G158" s="4"/>
      <c r="H158" s="4"/>
      <c r="I158" s="4"/>
      <c r="J158" s="4"/>
      <c r="K158" s="4" t="s">
        <v>41</v>
      </c>
      <c r="L158" s="4" t="s">
        <v>151</v>
      </c>
      <c r="M158" s="4" t="s">
        <v>42</v>
      </c>
      <c r="N158" s="4"/>
      <c r="O158" s="15">
        <v>12226</v>
      </c>
      <c r="P158"/>
      <c r="Q158"/>
      <c r="R158"/>
      <c r="S158"/>
      <c r="T158"/>
    </row>
    <row r="159" spans="1:20" x14ac:dyDescent="0.25">
      <c r="A159" s="35"/>
      <c r="B159" s="4"/>
      <c r="C159" s="4"/>
      <c r="D159" s="4"/>
      <c r="E159" s="4"/>
      <c r="F159" s="4"/>
      <c r="G159" s="4"/>
      <c r="H159" s="4"/>
      <c r="I159" s="4"/>
      <c r="J159" s="4"/>
      <c r="K159" s="4" t="s">
        <v>177</v>
      </c>
      <c r="L159" s="4" t="s">
        <v>152</v>
      </c>
      <c r="M159" s="4" t="s">
        <v>178</v>
      </c>
      <c r="N159" s="4"/>
      <c r="O159" s="15">
        <v>12226</v>
      </c>
      <c r="P159"/>
      <c r="Q159"/>
      <c r="R159"/>
      <c r="S159"/>
      <c r="T159"/>
    </row>
    <row r="160" spans="1:20" x14ac:dyDescent="0.25">
      <c r="A160" s="35"/>
      <c r="B160" s="4"/>
      <c r="C160" s="4"/>
      <c r="D160" s="4"/>
      <c r="E160" s="4"/>
      <c r="F160" s="4"/>
      <c r="G160" s="4"/>
      <c r="H160" s="4"/>
      <c r="I160" s="4"/>
      <c r="J160" s="4"/>
      <c r="K160" s="4" t="s">
        <v>31</v>
      </c>
      <c r="L160" s="4" t="s">
        <v>152</v>
      </c>
      <c r="M160" s="4" t="s">
        <v>32</v>
      </c>
      <c r="N160" s="4"/>
      <c r="O160" s="15">
        <v>12724</v>
      </c>
      <c r="P160"/>
      <c r="Q160"/>
      <c r="R160"/>
      <c r="S160"/>
      <c r="T160"/>
    </row>
    <row r="161" spans="1:20" x14ac:dyDescent="0.25">
      <c r="A161" s="16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15"/>
      <c r="P161"/>
      <c r="Q161"/>
      <c r="R161"/>
      <c r="S161"/>
      <c r="T161"/>
    </row>
    <row r="162" spans="1:20" x14ac:dyDescent="0.25">
      <c r="A162" s="31"/>
      <c r="B162" s="4"/>
      <c r="C162" s="4"/>
      <c r="D162" s="4"/>
      <c r="E162" s="4"/>
      <c r="F162" s="4"/>
      <c r="G162" s="4"/>
      <c r="H162" s="4"/>
      <c r="I162" s="4" t="s">
        <v>138</v>
      </c>
      <c r="J162" s="4" t="s">
        <v>145</v>
      </c>
      <c r="K162" s="4"/>
      <c r="L162" s="4"/>
      <c r="M162" s="4"/>
      <c r="N162" s="4"/>
      <c r="O162" s="15"/>
      <c r="P162"/>
      <c r="Q162"/>
      <c r="R162"/>
      <c r="S162"/>
      <c r="T162"/>
    </row>
    <row r="163" spans="1:20" x14ac:dyDescent="0.25">
      <c r="A163" s="35"/>
      <c r="B163" s="4"/>
      <c r="C163" s="4"/>
      <c r="D163" s="4"/>
      <c r="E163" s="4"/>
      <c r="F163" s="4"/>
      <c r="G163" s="4"/>
      <c r="H163" s="4"/>
      <c r="I163" s="4"/>
      <c r="J163" s="4"/>
      <c r="K163" s="4" t="s">
        <v>33</v>
      </c>
      <c r="L163" s="4" t="s">
        <v>151</v>
      </c>
      <c r="M163" s="4" t="s">
        <v>171</v>
      </c>
      <c r="N163" s="4"/>
      <c r="O163" s="15">
        <v>76681</v>
      </c>
      <c r="P163"/>
      <c r="Q163"/>
      <c r="R163"/>
      <c r="S163"/>
      <c r="T163"/>
    </row>
    <row r="164" spans="1:20" x14ac:dyDescent="0.25">
      <c r="A164" s="35"/>
      <c r="B164" s="4"/>
      <c r="C164" s="4"/>
      <c r="D164" s="4"/>
      <c r="E164" s="4"/>
      <c r="F164" s="4"/>
      <c r="G164" s="4"/>
      <c r="H164" s="4"/>
      <c r="I164" s="4"/>
      <c r="J164" s="4"/>
      <c r="K164" s="4" t="s">
        <v>211</v>
      </c>
      <c r="L164" s="4" t="s">
        <v>151</v>
      </c>
      <c r="M164" s="4" t="s">
        <v>212</v>
      </c>
      <c r="N164" s="4"/>
      <c r="O164" s="15">
        <v>498</v>
      </c>
      <c r="P164"/>
      <c r="Q164"/>
      <c r="R164"/>
      <c r="S164"/>
      <c r="T164"/>
    </row>
    <row r="165" spans="1:20" x14ac:dyDescent="0.25">
      <c r="A165" s="35"/>
      <c r="B165" s="4"/>
      <c r="C165" s="4"/>
      <c r="D165" s="4"/>
      <c r="E165" s="4"/>
      <c r="F165" s="4"/>
      <c r="G165" s="4"/>
      <c r="H165" s="4"/>
      <c r="I165" s="4"/>
      <c r="J165" s="4"/>
      <c r="K165" s="4" t="s">
        <v>34</v>
      </c>
      <c r="L165" s="4" t="s">
        <v>152</v>
      </c>
      <c r="M165" s="4" t="s">
        <v>44</v>
      </c>
      <c r="N165" s="4"/>
      <c r="O165" s="15">
        <v>-21534</v>
      </c>
      <c r="P165"/>
      <c r="Q165"/>
      <c r="R165"/>
      <c r="S165"/>
      <c r="T165"/>
    </row>
    <row r="166" spans="1:20" x14ac:dyDescent="0.25">
      <c r="A166" s="35"/>
      <c r="B166" s="4"/>
      <c r="C166" s="4"/>
      <c r="D166" s="4"/>
      <c r="E166" s="4"/>
      <c r="F166" s="4"/>
      <c r="G166" s="4"/>
      <c r="H166" s="4"/>
      <c r="I166" s="4"/>
      <c r="J166" s="4"/>
      <c r="K166" s="4" t="s">
        <v>213</v>
      </c>
      <c r="L166" s="4" t="s">
        <v>151</v>
      </c>
      <c r="M166" s="4" t="s">
        <v>214</v>
      </c>
      <c r="N166" s="4"/>
      <c r="O166" s="15">
        <v>-141</v>
      </c>
      <c r="P166"/>
      <c r="Q166"/>
      <c r="R166"/>
      <c r="S166"/>
      <c r="T166"/>
    </row>
    <row r="167" spans="1:20" x14ac:dyDescent="0.25">
      <c r="A167" s="35"/>
      <c r="B167" s="4"/>
      <c r="C167" s="4"/>
      <c r="D167" s="4"/>
      <c r="E167" s="4"/>
      <c r="F167" s="4"/>
      <c r="G167" s="4"/>
      <c r="H167" s="4"/>
      <c r="I167" s="4"/>
      <c r="J167" s="4"/>
      <c r="K167" s="4" t="s">
        <v>125</v>
      </c>
      <c r="L167" s="4" t="s">
        <v>151</v>
      </c>
      <c r="M167" s="4" t="s">
        <v>173</v>
      </c>
      <c r="N167" s="4"/>
      <c r="O167" s="15">
        <v>55504</v>
      </c>
      <c r="P167"/>
      <c r="Q167"/>
      <c r="R167"/>
      <c r="S167"/>
      <c r="T167"/>
    </row>
    <row r="168" spans="1:20" x14ac:dyDescent="0.25">
      <c r="A168" s="35"/>
      <c r="B168" s="4"/>
      <c r="C168" s="4"/>
      <c r="D168" s="4"/>
      <c r="E168" s="4"/>
      <c r="F168" s="4"/>
      <c r="G168" s="4"/>
      <c r="H168" s="4"/>
      <c r="I168" s="4"/>
      <c r="J168" s="4"/>
      <c r="K168" s="4" t="s">
        <v>179</v>
      </c>
      <c r="L168" s="4" t="s">
        <v>151</v>
      </c>
      <c r="M168" s="4" t="s">
        <v>89</v>
      </c>
      <c r="N168" s="4"/>
      <c r="O168" s="15">
        <v>-38893</v>
      </c>
      <c r="P168"/>
      <c r="Q168"/>
      <c r="R168"/>
      <c r="S168"/>
      <c r="T168"/>
    </row>
    <row r="169" spans="1:20" x14ac:dyDescent="0.25">
      <c r="A169" s="35"/>
      <c r="B169" s="4"/>
      <c r="C169" s="4"/>
      <c r="D169" s="4"/>
      <c r="E169" s="4"/>
      <c r="F169" s="4"/>
      <c r="G169" s="4"/>
      <c r="H169" s="4"/>
      <c r="I169" s="4"/>
      <c r="J169" s="4"/>
      <c r="K169" s="4" t="s">
        <v>215</v>
      </c>
      <c r="L169" s="4" t="s">
        <v>151</v>
      </c>
      <c r="M169" s="4" t="s">
        <v>216</v>
      </c>
      <c r="N169" s="4"/>
      <c r="O169" s="15">
        <v>7502</v>
      </c>
      <c r="P169"/>
      <c r="Q169"/>
      <c r="R169"/>
      <c r="S169"/>
      <c r="T169"/>
    </row>
    <row r="170" spans="1:20" x14ac:dyDescent="0.25">
      <c r="A170" s="35"/>
      <c r="B170" s="4"/>
      <c r="C170" s="4"/>
      <c r="D170" s="4"/>
      <c r="E170" s="4"/>
      <c r="F170" s="4"/>
      <c r="G170" s="4"/>
      <c r="H170" s="4"/>
      <c r="I170" s="4"/>
      <c r="J170" s="4"/>
      <c r="K170" s="4" t="s">
        <v>36</v>
      </c>
      <c r="L170" s="4" t="s">
        <v>151</v>
      </c>
      <c r="M170" s="4" t="s">
        <v>90</v>
      </c>
      <c r="N170" s="4"/>
      <c r="O170" s="15">
        <v>-31391</v>
      </c>
      <c r="P170"/>
      <c r="Q170"/>
      <c r="R170"/>
      <c r="S170"/>
      <c r="T170"/>
    </row>
    <row r="171" spans="1:20" x14ac:dyDescent="0.25">
      <c r="A171" s="35"/>
      <c r="B171" s="4"/>
      <c r="C171" s="4"/>
      <c r="D171" s="4"/>
      <c r="E171" s="4"/>
      <c r="F171" s="4"/>
      <c r="G171" s="4"/>
      <c r="H171" s="4"/>
      <c r="I171" s="4"/>
      <c r="J171" s="4"/>
      <c r="K171" s="4" t="s">
        <v>37</v>
      </c>
      <c r="L171" s="4" t="s">
        <v>152</v>
      </c>
      <c r="M171" s="4" t="s">
        <v>174</v>
      </c>
      <c r="N171" s="4"/>
      <c r="O171" s="15">
        <v>37788</v>
      </c>
      <c r="P171"/>
      <c r="Q171"/>
      <c r="R171"/>
      <c r="S171"/>
      <c r="T171"/>
    </row>
    <row r="172" spans="1:20" x14ac:dyDescent="0.25">
      <c r="A172" s="35"/>
      <c r="B172" s="4"/>
      <c r="C172" s="4"/>
      <c r="D172" s="4"/>
      <c r="E172" s="4"/>
      <c r="F172" s="4"/>
      <c r="G172" s="4"/>
      <c r="H172" s="4"/>
      <c r="I172" s="4"/>
      <c r="J172" s="4"/>
      <c r="K172" s="4" t="s">
        <v>175</v>
      </c>
      <c r="L172" s="4" t="s">
        <v>152</v>
      </c>
      <c r="M172" s="4" t="s">
        <v>176</v>
      </c>
      <c r="N172" s="4"/>
      <c r="O172" s="15">
        <v>24113</v>
      </c>
      <c r="P172"/>
      <c r="Q172"/>
      <c r="R172"/>
      <c r="S172"/>
      <c r="T172"/>
    </row>
    <row r="173" spans="1:20" x14ac:dyDescent="0.25">
      <c r="A173" s="16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15"/>
      <c r="P173"/>
      <c r="Q173"/>
      <c r="R173"/>
      <c r="S173"/>
      <c r="T173"/>
    </row>
    <row r="174" spans="1:20" x14ac:dyDescent="0.25">
      <c r="A174" s="31"/>
      <c r="B174" s="4"/>
      <c r="C174" s="4"/>
      <c r="D174" s="4"/>
      <c r="E174" s="4"/>
      <c r="F174" s="4"/>
      <c r="G174" s="4"/>
      <c r="H174" s="4"/>
      <c r="I174" s="4" t="s">
        <v>139</v>
      </c>
      <c r="J174" s="4" t="s">
        <v>148</v>
      </c>
      <c r="K174" s="4"/>
      <c r="L174" s="4"/>
      <c r="M174" s="4"/>
      <c r="N174" s="4"/>
      <c r="O174" s="15"/>
      <c r="P174"/>
      <c r="Q174"/>
      <c r="R174"/>
      <c r="S174"/>
      <c r="T174"/>
    </row>
    <row r="175" spans="1:20" x14ac:dyDescent="0.25">
      <c r="A175" s="35"/>
      <c r="B175" s="4"/>
      <c r="C175" s="4"/>
      <c r="D175" s="4"/>
      <c r="E175" s="4"/>
      <c r="F175" s="4"/>
      <c r="G175" s="4"/>
      <c r="H175" s="4"/>
      <c r="I175" s="4"/>
      <c r="J175" s="4"/>
      <c r="K175" s="4" t="s">
        <v>45</v>
      </c>
      <c r="L175" s="4" t="s">
        <v>151</v>
      </c>
      <c r="M175" s="4" t="s">
        <v>46</v>
      </c>
      <c r="N175" s="4"/>
      <c r="O175" s="15">
        <v>21534</v>
      </c>
      <c r="P175"/>
      <c r="Q175"/>
      <c r="R175"/>
      <c r="S175"/>
      <c r="T175"/>
    </row>
    <row r="176" spans="1:20" x14ac:dyDescent="0.25">
      <c r="A176" s="35"/>
      <c r="B176" s="4"/>
      <c r="C176" s="4"/>
      <c r="D176" s="4"/>
      <c r="E176" s="4"/>
      <c r="F176" s="4"/>
      <c r="G176" s="4"/>
      <c r="H176" s="4"/>
      <c r="I176" s="4"/>
      <c r="J176" s="4"/>
      <c r="K176" s="4" t="s">
        <v>47</v>
      </c>
      <c r="L176" s="4" t="s">
        <v>152</v>
      </c>
      <c r="M176" s="4" t="s">
        <v>48</v>
      </c>
      <c r="N176" s="4"/>
      <c r="O176" s="15">
        <v>21534</v>
      </c>
      <c r="P176"/>
      <c r="Q176"/>
      <c r="R176"/>
      <c r="S176"/>
      <c r="T176"/>
    </row>
    <row r="177" spans="1:20" x14ac:dyDescent="0.25">
      <c r="A177" s="35"/>
      <c r="B177" s="4"/>
      <c r="C177" s="4"/>
      <c r="D177" s="4"/>
      <c r="E177" s="4"/>
      <c r="F177" s="4"/>
      <c r="G177" s="4"/>
      <c r="H177" s="4"/>
      <c r="I177" s="4"/>
      <c r="J177" s="4"/>
      <c r="K177" s="4" t="s">
        <v>200</v>
      </c>
      <c r="L177" s="4" t="s">
        <v>151</v>
      </c>
      <c r="M177" s="4" t="s">
        <v>201</v>
      </c>
      <c r="N177" s="4"/>
      <c r="O177" s="15">
        <v>-7502</v>
      </c>
      <c r="P177"/>
      <c r="Q177"/>
      <c r="R177"/>
      <c r="S177"/>
      <c r="T177"/>
    </row>
    <row r="178" spans="1:20" x14ac:dyDescent="0.25">
      <c r="A178" s="35"/>
      <c r="B178" s="4"/>
      <c r="C178" s="4"/>
      <c r="D178" s="4"/>
      <c r="E178" s="4"/>
      <c r="F178" s="4"/>
      <c r="G178" s="4"/>
      <c r="H178" s="4"/>
      <c r="I178" s="4"/>
      <c r="J178" s="4"/>
      <c r="K178" s="4" t="s">
        <v>86</v>
      </c>
      <c r="L178" s="4" t="s">
        <v>152</v>
      </c>
      <c r="M178" s="4" t="s">
        <v>87</v>
      </c>
      <c r="N178" s="4"/>
      <c r="O178" s="15">
        <v>-7502</v>
      </c>
      <c r="P178"/>
      <c r="Q178"/>
      <c r="R178"/>
      <c r="S178"/>
      <c r="T178"/>
    </row>
    <row r="179" spans="1:20" x14ac:dyDescent="0.25">
      <c r="A179" s="35"/>
      <c r="B179" s="4"/>
      <c r="C179" s="4"/>
      <c r="D179" s="4"/>
      <c r="E179" s="4"/>
      <c r="F179" s="4"/>
      <c r="G179" s="4"/>
      <c r="H179" s="4"/>
      <c r="I179" s="4"/>
      <c r="J179" s="4"/>
      <c r="K179" s="4" t="s">
        <v>217</v>
      </c>
      <c r="L179" s="4" t="s">
        <v>151</v>
      </c>
      <c r="M179" s="4" t="s">
        <v>218</v>
      </c>
      <c r="N179" s="4"/>
      <c r="O179" s="15">
        <v>7502</v>
      </c>
      <c r="P179"/>
      <c r="Q179"/>
      <c r="R179"/>
      <c r="S179"/>
      <c r="T179"/>
    </row>
    <row r="180" spans="1:20" x14ac:dyDescent="0.25">
      <c r="A180" s="35"/>
      <c r="B180" s="4"/>
      <c r="C180" s="4"/>
      <c r="D180" s="4"/>
      <c r="E180" s="4"/>
      <c r="F180" s="4"/>
      <c r="G180" s="4"/>
      <c r="H180" s="4"/>
      <c r="I180" s="4"/>
      <c r="J180" s="4"/>
      <c r="K180" s="4" t="s">
        <v>204</v>
      </c>
      <c r="L180" s="4" t="s">
        <v>152</v>
      </c>
      <c r="M180" s="4" t="s">
        <v>205</v>
      </c>
      <c r="N180" s="4"/>
      <c r="O180" s="15">
        <v>7502</v>
      </c>
      <c r="P180"/>
      <c r="Q180"/>
      <c r="R180"/>
      <c r="S180"/>
      <c r="T180"/>
    </row>
    <row r="181" spans="1:20" x14ac:dyDescent="0.25">
      <c r="A181" s="35"/>
      <c r="B181" s="4"/>
      <c r="C181" s="4"/>
      <c r="D181" s="4"/>
      <c r="E181" s="4"/>
      <c r="F181" s="4"/>
      <c r="G181" s="4"/>
      <c r="H181" s="4"/>
      <c r="I181" s="4"/>
      <c r="J181" s="4"/>
      <c r="K181" s="4" t="s">
        <v>49</v>
      </c>
      <c r="L181" s="4" t="s">
        <v>152</v>
      </c>
      <c r="M181" s="4" t="s">
        <v>50</v>
      </c>
      <c r="N181" s="4"/>
      <c r="O181" s="15">
        <v>14033</v>
      </c>
      <c r="P181"/>
      <c r="Q181"/>
      <c r="R181"/>
      <c r="S181"/>
      <c r="T181"/>
    </row>
    <row r="182" spans="1:20" x14ac:dyDescent="0.25">
      <c r="A182" s="35"/>
      <c r="B182" s="4"/>
      <c r="C182" s="4"/>
      <c r="D182" s="4"/>
      <c r="E182" s="4"/>
      <c r="F182" s="4"/>
      <c r="G182" s="4"/>
      <c r="H182" s="4"/>
      <c r="I182" s="4"/>
      <c r="J182" s="4"/>
      <c r="K182" s="4" t="s">
        <v>51</v>
      </c>
      <c r="L182" s="4" t="s">
        <v>152</v>
      </c>
      <c r="M182" s="4" t="s">
        <v>52</v>
      </c>
      <c r="N182" s="4"/>
      <c r="O182" s="15">
        <v>14033</v>
      </c>
      <c r="P182"/>
      <c r="Q182"/>
      <c r="R182"/>
      <c r="S182"/>
      <c r="T182"/>
    </row>
    <row r="183" spans="1:20" x14ac:dyDescent="0.25">
      <c r="A183" s="16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15"/>
      <c r="P183"/>
      <c r="Q183"/>
      <c r="R183"/>
      <c r="S183"/>
      <c r="T183"/>
    </row>
    <row r="184" spans="1:20" x14ac:dyDescent="0.25">
      <c r="A184" s="31"/>
      <c r="B184" s="4"/>
      <c r="C184" s="4"/>
      <c r="D184" s="4"/>
      <c r="E184" s="4"/>
      <c r="F184" s="4" t="s">
        <v>219</v>
      </c>
      <c r="G184" s="4" t="s">
        <v>220</v>
      </c>
      <c r="H184" s="4"/>
      <c r="I184" s="4"/>
      <c r="J184" s="4"/>
      <c r="K184" s="4"/>
      <c r="L184" s="4"/>
      <c r="M184" s="4"/>
      <c r="N184" s="4"/>
      <c r="O184" s="15"/>
      <c r="P184"/>
      <c r="Q184"/>
      <c r="R184"/>
      <c r="S184"/>
      <c r="T184"/>
    </row>
    <row r="185" spans="1:20" x14ac:dyDescent="0.25">
      <c r="A185" s="35"/>
      <c r="B185" s="4"/>
      <c r="C185" s="4"/>
      <c r="D185" s="4"/>
      <c r="E185" s="4"/>
      <c r="F185" s="4"/>
      <c r="G185" s="4"/>
      <c r="H185" s="4" t="s">
        <v>191</v>
      </c>
      <c r="I185" s="4"/>
      <c r="J185" s="4"/>
      <c r="K185" s="4"/>
      <c r="L185" s="4"/>
      <c r="M185" s="4"/>
      <c r="N185" s="4"/>
      <c r="O185" s="15"/>
      <c r="P185"/>
      <c r="Q185"/>
      <c r="R185"/>
      <c r="S185"/>
      <c r="T185"/>
    </row>
    <row r="186" spans="1:20" x14ac:dyDescent="0.25">
      <c r="A186" s="35"/>
      <c r="B186" s="4"/>
      <c r="C186" s="4"/>
      <c r="D186" s="4"/>
      <c r="E186" s="4"/>
      <c r="F186" s="4"/>
      <c r="G186" s="4"/>
      <c r="H186" s="4"/>
      <c r="I186" s="4" t="s">
        <v>140</v>
      </c>
      <c r="J186" s="4" t="s">
        <v>146</v>
      </c>
      <c r="K186" s="4"/>
      <c r="L186" s="4"/>
      <c r="M186" s="4"/>
      <c r="N186" s="4"/>
      <c r="O186" s="15"/>
      <c r="P186"/>
      <c r="Q186"/>
      <c r="R186"/>
      <c r="S186"/>
      <c r="T186"/>
    </row>
    <row r="187" spans="1:20" x14ac:dyDescent="0.25">
      <c r="A187" s="35"/>
      <c r="B187" s="4"/>
      <c r="C187" s="4"/>
      <c r="D187" s="4"/>
      <c r="E187" s="4"/>
      <c r="F187" s="4"/>
      <c r="G187" s="4"/>
      <c r="H187" s="4"/>
      <c r="I187" s="4"/>
      <c r="J187" s="4"/>
      <c r="K187" s="4" t="s">
        <v>22</v>
      </c>
      <c r="L187" s="4" t="s">
        <v>151</v>
      </c>
      <c r="M187" s="4" t="s">
        <v>23</v>
      </c>
      <c r="N187" s="4"/>
      <c r="O187" s="15">
        <v>7332</v>
      </c>
      <c r="P187"/>
      <c r="Q187"/>
      <c r="R187"/>
      <c r="S187"/>
      <c r="T187"/>
    </row>
    <row r="188" spans="1:20" x14ac:dyDescent="0.25">
      <c r="A188" s="35"/>
      <c r="B188" s="4"/>
      <c r="C188" s="4"/>
      <c r="D188" s="4"/>
      <c r="E188" s="4"/>
      <c r="F188" s="4"/>
      <c r="G188" s="4"/>
      <c r="H188" s="4"/>
      <c r="I188" s="4"/>
      <c r="J188" s="4"/>
      <c r="K188" s="4" t="s">
        <v>38</v>
      </c>
      <c r="L188" s="4" t="s">
        <v>151</v>
      </c>
      <c r="M188" s="4" t="s">
        <v>39</v>
      </c>
      <c r="N188" s="4"/>
      <c r="O188" s="15">
        <v>15</v>
      </c>
      <c r="P188"/>
      <c r="Q188"/>
      <c r="R188"/>
      <c r="S188"/>
      <c r="T188"/>
    </row>
    <row r="189" spans="1:20" x14ac:dyDescent="0.25">
      <c r="A189" s="35"/>
      <c r="B189" s="4"/>
      <c r="C189" s="4"/>
      <c r="D189" s="4"/>
      <c r="E189" s="4"/>
      <c r="F189" s="4"/>
      <c r="G189" s="4"/>
      <c r="H189" s="4"/>
      <c r="I189" s="4"/>
      <c r="J189" s="4"/>
      <c r="K189" s="4" t="s">
        <v>24</v>
      </c>
      <c r="L189" s="4" t="s">
        <v>152</v>
      </c>
      <c r="M189" s="4" t="s">
        <v>25</v>
      </c>
      <c r="N189" s="4"/>
      <c r="O189" s="15">
        <v>7347</v>
      </c>
      <c r="P189"/>
      <c r="Q189"/>
      <c r="R189"/>
      <c r="S189"/>
      <c r="T189"/>
    </row>
    <row r="190" spans="1:20" x14ac:dyDescent="0.25">
      <c r="A190" s="35"/>
      <c r="B190" s="4"/>
      <c r="C190" s="4"/>
      <c r="D190" s="4"/>
      <c r="E190" s="4"/>
      <c r="F190" s="4"/>
      <c r="G190" s="4"/>
      <c r="H190" s="4"/>
      <c r="I190" s="4"/>
      <c r="J190" s="4"/>
      <c r="K190" s="4" t="s">
        <v>26</v>
      </c>
      <c r="L190" s="4" t="s">
        <v>152</v>
      </c>
      <c r="M190" s="4" t="s">
        <v>27</v>
      </c>
      <c r="N190" s="4"/>
      <c r="O190" s="15">
        <v>7347</v>
      </c>
      <c r="P190"/>
      <c r="Q190"/>
      <c r="R190"/>
      <c r="S190"/>
      <c r="T190"/>
    </row>
    <row r="191" spans="1:20" x14ac:dyDescent="0.25">
      <c r="A191" s="16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15"/>
      <c r="P191"/>
      <c r="Q191"/>
      <c r="R191"/>
      <c r="S191"/>
      <c r="T191"/>
    </row>
    <row r="192" spans="1:20" x14ac:dyDescent="0.25">
      <c r="A192" s="31"/>
      <c r="B192" s="4"/>
      <c r="C192" s="4"/>
      <c r="D192" s="4"/>
      <c r="E192" s="4"/>
      <c r="F192" s="4"/>
      <c r="G192" s="4"/>
      <c r="H192" s="4"/>
      <c r="I192" s="4" t="s">
        <v>141</v>
      </c>
      <c r="J192" s="4" t="s">
        <v>147</v>
      </c>
      <c r="K192" s="4"/>
      <c r="L192" s="4"/>
      <c r="M192" s="4"/>
      <c r="N192" s="4"/>
      <c r="O192" s="15"/>
      <c r="P192"/>
      <c r="Q192"/>
      <c r="R192"/>
      <c r="S192"/>
      <c r="T192"/>
    </row>
    <row r="193" spans="1:20" x14ac:dyDescent="0.25">
      <c r="A193" s="35"/>
      <c r="B193" s="4"/>
      <c r="C193" s="4"/>
      <c r="D193" s="4"/>
      <c r="E193" s="4"/>
      <c r="F193" s="4"/>
      <c r="G193" s="4"/>
      <c r="H193" s="4"/>
      <c r="I193" s="4"/>
      <c r="J193" s="4"/>
      <c r="K193" s="4" t="s">
        <v>41</v>
      </c>
      <c r="L193" s="4" t="s">
        <v>151</v>
      </c>
      <c r="M193" s="4" t="s">
        <v>42</v>
      </c>
      <c r="N193" s="4"/>
      <c r="O193" s="15">
        <v>7347</v>
      </c>
      <c r="P193"/>
      <c r="Q193"/>
      <c r="R193"/>
      <c r="S193"/>
      <c r="T193"/>
    </row>
    <row r="194" spans="1:20" x14ac:dyDescent="0.25">
      <c r="A194" s="35"/>
      <c r="B194" s="4"/>
      <c r="C194" s="4"/>
      <c r="D194" s="4"/>
      <c r="E194" s="4"/>
      <c r="F194" s="4"/>
      <c r="G194" s="4"/>
      <c r="H194" s="4"/>
      <c r="I194" s="4"/>
      <c r="J194" s="4"/>
      <c r="K194" s="4" t="s">
        <v>177</v>
      </c>
      <c r="L194" s="4" t="s">
        <v>152</v>
      </c>
      <c r="M194" s="4" t="s">
        <v>178</v>
      </c>
      <c r="N194" s="4"/>
      <c r="O194" s="15">
        <v>7347</v>
      </c>
      <c r="P194"/>
      <c r="Q194"/>
      <c r="R194"/>
      <c r="S194"/>
      <c r="T194"/>
    </row>
    <row r="195" spans="1:20" x14ac:dyDescent="0.25">
      <c r="A195" s="35"/>
      <c r="B195" s="4"/>
      <c r="C195" s="4"/>
      <c r="D195" s="4"/>
      <c r="E195" s="4"/>
      <c r="F195" s="4"/>
      <c r="G195" s="4"/>
      <c r="H195" s="4"/>
      <c r="I195" s="4"/>
      <c r="J195" s="4"/>
      <c r="K195" s="4" t="s">
        <v>31</v>
      </c>
      <c r="L195" s="4" t="s">
        <v>152</v>
      </c>
      <c r="M195" s="4" t="s">
        <v>32</v>
      </c>
      <c r="N195" s="4"/>
      <c r="O195" s="15">
        <v>7347</v>
      </c>
      <c r="P195"/>
      <c r="Q195"/>
      <c r="R195"/>
      <c r="S195"/>
      <c r="T195"/>
    </row>
    <row r="196" spans="1:20" x14ac:dyDescent="0.25">
      <c r="A196" s="16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15"/>
      <c r="P196"/>
      <c r="Q196"/>
      <c r="R196"/>
      <c r="S196"/>
      <c r="T196"/>
    </row>
    <row r="197" spans="1:20" x14ac:dyDescent="0.25">
      <c r="A197" s="31"/>
      <c r="B197" s="4"/>
      <c r="C197" s="4"/>
      <c r="D197" s="4"/>
      <c r="E197" s="4"/>
      <c r="F197" s="4"/>
      <c r="G197" s="4"/>
      <c r="H197" s="4"/>
      <c r="I197" s="4" t="s">
        <v>138</v>
      </c>
      <c r="J197" s="4" t="s">
        <v>145</v>
      </c>
      <c r="K197" s="4"/>
      <c r="L197" s="4"/>
      <c r="M197" s="4"/>
      <c r="N197" s="4"/>
      <c r="O197" s="15"/>
      <c r="P197"/>
      <c r="Q197"/>
      <c r="R197"/>
      <c r="S197"/>
      <c r="T197"/>
    </row>
    <row r="198" spans="1:20" x14ac:dyDescent="0.25">
      <c r="A198" s="35"/>
      <c r="B198" s="4"/>
      <c r="C198" s="4"/>
      <c r="D198" s="4"/>
      <c r="E198" s="4"/>
      <c r="F198" s="4"/>
      <c r="G198" s="4"/>
      <c r="H198" s="4"/>
      <c r="I198" s="4"/>
      <c r="J198" s="4"/>
      <c r="K198" s="4" t="s">
        <v>33</v>
      </c>
      <c r="L198" s="4" t="s">
        <v>151</v>
      </c>
      <c r="M198" s="4" t="s">
        <v>171</v>
      </c>
      <c r="N198" s="4"/>
      <c r="O198" s="15">
        <v>12001</v>
      </c>
      <c r="P198"/>
      <c r="Q198"/>
      <c r="R198"/>
      <c r="S198"/>
      <c r="T198"/>
    </row>
    <row r="199" spans="1:20" x14ac:dyDescent="0.25">
      <c r="A199" s="35"/>
      <c r="B199" s="4"/>
      <c r="C199" s="4"/>
      <c r="D199" s="4"/>
      <c r="E199" s="4"/>
      <c r="F199" s="4"/>
      <c r="G199" s="4"/>
      <c r="H199" s="4"/>
      <c r="I199" s="4"/>
      <c r="J199" s="4"/>
      <c r="K199" s="4" t="s">
        <v>34</v>
      </c>
      <c r="L199" s="4" t="s">
        <v>152</v>
      </c>
      <c r="M199" s="4" t="s">
        <v>44</v>
      </c>
      <c r="N199" s="4"/>
      <c r="O199" s="15">
        <v>66</v>
      </c>
      <c r="P199"/>
      <c r="Q199"/>
      <c r="R199"/>
      <c r="S199"/>
      <c r="T199"/>
    </row>
    <row r="200" spans="1:20" x14ac:dyDescent="0.25">
      <c r="A200" s="35"/>
      <c r="B200" s="4"/>
      <c r="C200" s="4"/>
      <c r="D200" s="4"/>
      <c r="E200" s="4"/>
      <c r="F200" s="4"/>
      <c r="G200" s="4"/>
      <c r="H200" s="4"/>
      <c r="I200" s="4"/>
      <c r="J200" s="4"/>
      <c r="K200" s="4" t="s">
        <v>213</v>
      </c>
      <c r="L200" s="4" t="s">
        <v>151</v>
      </c>
      <c r="M200" s="4" t="s">
        <v>214</v>
      </c>
      <c r="N200" s="4"/>
      <c r="O200" s="15">
        <v>-15</v>
      </c>
      <c r="P200"/>
      <c r="Q200"/>
      <c r="R200"/>
      <c r="S200"/>
      <c r="T200"/>
    </row>
    <row r="201" spans="1:20" x14ac:dyDescent="0.25">
      <c r="A201" s="35"/>
      <c r="B201" s="4"/>
      <c r="C201" s="4"/>
      <c r="D201" s="4"/>
      <c r="E201" s="4"/>
      <c r="F201" s="4"/>
      <c r="G201" s="4"/>
      <c r="H201" s="4"/>
      <c r="I201" s="4"/>
      <c r="J201" s="4"/>
      <c r="K201" s="4" t="s">
        <v>125</v>
      </c>
      <c r="L201" s="4" t="s">
        <v>151</v>
      </c>
      <c r="M201" s="4" t="s">
        <v>173</v>
      </c>
      <c r="N201" s="4"/>
      <c r="O201" s="15">
        <v>12051</v>
      </c>
      <c r="P201"/>
      <c r="Q201"/>
      <c r="R201"/>
      <c r="S201"/>
      <c r="T201"/>
    </row>
    <row r="202" spans="1:20" x14ac:dyDescent="0.25">
      <c r="A202" s="35"/>
      <c r="B202" s="4"/>
      <c r="C202" s="4"/>
      <c r="D202" s="4"/>
      <c r="E202" s="4"/>
      <c r="F202" s="4"/>
      <c r="G202" s="4"/>
      <c r="H202" s="4"/>
      <c r="I202" s="4"/>
      <c r="J202" s="4"/>
      <c r="K202" s="4" t="s">
        <v>179</v>
      </c>
      <c r="L202" s="4" t="s">
        <v>151</v>
      </c>
      <c r="M202" s="4" t="s">
        <v>89</v>
      </c>
      <c r="N202" s="4"/>
      <c r="O202" s="15">
        <v>-11959</v>
      </c>
      <c r="P202"/>
      <c r="Q202"/>
      <c r="R202"/>
      <c r="S202"/>
      <c r="T202"/>
    </row>
    <row r="203" spans="1:20" x14ac:dyDescent="0.25">
      <c r="A203" s="35"/>
      <c r="B203" s="4"/>
      <c r="C203" s="4"/>
      <c r="D203" s="4"/>
      <c r="E203" s="4"/>
      <c r="F203" s="4"/>
      <c r="G203" s="4"/>
      <c r="H203" s="4"/>
      <c r="I203" s="4"/>
      <c r="J203" s="4"/>
      <c r="K203" s="4" t="s">
        <v>36</v>
      </c>
      <c r="L203" s="4" t="s">
        <v>151</v>
      </c>
      <c r="M203" s="4" t="s">
        <v>90</v>
      </c>
      <c r="N203" s="4"/>
      <c r="O203" s="15">
        <v>-11959</v>
      </c>
      <c r="P203"/>
      <c r="Q203"/>
      <c r="R203"/>
      <c r="S203"/>
      <c r="T203"/>
    </row>
    <row r="204" spans="1:20" x14ac:dyDescent="0.25">
      <c r="A204" s="35"/>
      <c r="B204" s="4"/>
      <c r="C204" s="4"/>
      <c r="D204" s="4"/>
      <c r="E204" s="4"/>
      <c r="F204" s="4"/>
      <c r="G204" s="4"/>
      <c r="H204" s="4"/>
      <c r="I204" s="4"/>
      <c r="J204" s="4"/>
      <c r="K204" s="4" t="s">
        <v>37</v>
      </c>
      <c r="L204" s="4" t="s">
        <v>152</v>
      </c>
      <c r="M204" s="4" t="s">
        <v>174</v>
      </c>
      <c r="N204" s="4"/>
      <c r="O204" s="15">
        <v>41</v>
      </c>
      <c r="P204"/>
      <c r="Q204"/>
      <c r="R204"/>
      <c r="S204"/>
      <c r="T204"/>
    </row>
    <row r="205" spans="1:20" x14ac:dyDescent="0.25">
      <c r="A205" s="35"/>
      <c r="B205" s="4"/>
      <c r="C205" s="4"/>
      <c r="D205" s="4"/>
      <c r="E205" s="4"/>
      <c r="F205" s="4"/>
      <c r="G205" s="4"/>
      <c r="H205" s="4"/>
      <c r="I205" s="4"/>
      <c r="J205" s="4"/>
      <c r="K205" s="4" t="s">
        <v>175</v>
      </c>
      <c r="L205" s="4" t="s">
        <v>152</v>
      </c>
      <c r="M205" s="4" t="s">
        <v>176</v>
      </c>
      <c r="N205" s="4"/>
      <c r="O205" s="15">
        <v>92</v>
      </c>
      <c r="P205"/>
      <c r="Q205"/>
      <c r="R205"/>
      <c r="S205"/>
      <c r="T205"/>
    </row>
    <row r="206" spans="1:20" x14ac:dyDescent="0.25">
      <c r="A206" s="16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15"/>
      <c r="P206"/>
      <c r="Q206"/>
      <c r="R206"/>
      <c r="S206"/>
      <c r="T206"/>
    </row>
    <row r="207" spans="1:20" x14ac:dyDescent="0.25">
      <c r="A207" s="31"/>
      <c r="B207" s="4"/>
      <c r="C207" s="4"/>
      <c r="D207" s="4"/>
      <c r="E207" s="4"/>
      <c r="F207" s="4"/>
      <c r="G207" s="4"/>
      <c r="H207" s="4"/>
      <c r="I207" s="4" t="s">
        <v>139</v>
      </c>
      <c r="J207" s="4" t="s">
        <v>148</v>
      </c>
      <c r="K207" s="4"/>
      <c r="L207" s="4"/>
      <c r="M207" s="4"/>
      <c r="N207" s="4"/>
      <c r="O207" s="15"/>
      <c r="P207"/>
      <c r="Q207"/>
      <c r="R207"/>
      <c r="S207"/>
      <c r="T207"/>
    </row>
    <row r="208" spans="1:20" x14ac:dyDescent="0.25">
      <c r="A208" s="35"/>
      <c r="B208" s="4"/>
      <c r="C208" s="4"/>
      <c r="D208" s="4"/>
      <c r="E208" s="4"/>
      <c r="F208" s="4"/>
      <c r="G208" s="4"/>
      <c r="H208" s="4"/>
      <c r="I208" s="4"/>
      <c r="J208" s="4"/>
      <c r="K208" s="4" t="s">
        <v>45</v>
      </c>
      <c r="L208" s="4" t="s">
        <v>151</v>
      </c>
      <c r="M208" s="4" t="s">
        <v>46</v>
      </c>
      <c r="N208" s="4"/>
      <c r="O208" s="15">
        <v>-66</v>
      </c>
      <c r="P208"/>
      <c r="Q208"/>
      <c r="R208"/>
      <c r="S208"/>
      <c r="T208"/>
    </row>
    <row r="209" spans="1:20" x14ac:dyDescent="0.25">
      <c r="A209" s="35"/>
      <c r="B209" s="4"/>
      <c r="C209" s="4"/>
      <c r="D209" s="4"/>
      <c r="E209" s="4"/>
      <c r="F209" s="4"/>
      <c r="G209" s="4"/>
      <c r="H209" s="4"/>
      <c r="I209" s="4"/>
      <c r="J209" s="4"/>
      <c r="K209" s="4" t="s">
        <v>47</v>
      </c>
      <c r="L209" s="4" t="s">
        <v>152</v>
      </c>
      <c r="M209" s="4" t="s">
        <v>48</v>
      </c>
      <c r="N209" s="4"/>
      <c r="O209" s="15">
        <v>-66</v>
      </c>
      <c r="P209"/>
      <c r="Q209"/>
      <c r="R209"/>
      <c r="S209"/>
      <c r="T209"/>
    </row>
    <row r="210" spans="1:20" x14ac:dyDescent="0.25">
      <c r="A210" s="35"/>
      <c r="B210" s="4"/>
      <c r="C210" s="4"/>
      <c r="D210" s="4"/>
      <c r="E210" s="4"/>
      <c r="F210" s="4"/>
      <c r="G210" s="4"/>
      <c r="H210" s="4"/>
      <c r="I210" s="4"/>
      <c r="J210" s="4"/>
      <c r="K210" s="4" t="s">
        <v>49</v>
      </c>
      <c r="L210" s="4" t="s">
        <v>152</v>
      </c>
      <c r="M210" s="4" t="s">
        <v>50</v>
      </c>
      <c r="N210" s="4"/>
      <c r="O210" s="15">
        <v>-66</v>
      </c>
      <c r="P210"/>
      <c r="Q210"/>
      <c r="R210"/>
      <c r="S210"/>
      <c r="T210"/>
    </row>
    <row r="211" spans="1:20" x14ac:dyDescent="0.25">
      <c r="A211" s="35"/>
      <c r="B211" s="4"/>
      <c r="C211" s="4"/>
      <c r="D211" s="4"/>
      <c r="E211" s="4"/>
      <c r="F211" s="4"/>
      <c r="G211" s="4"/>
      <c r="H211" s="4"/>
      <c r="I211" s="4"/>
      <c r="J211" s="4"/>
      <c r="K211" s="4" t="s">
        <v>51</v>
      </c>
      <c r="L211" s="4" t="s">
        <v>152</v>
      </c>
      <c r="M211" s="4" t="s">
        <v>52</v>
      </c>
      <c r="N211" s="4"/>
      <c r="O211" s="15">
        <v>-66</v>
      </c>
      <c r="P211"/>
      <c r="Q211"/>
      <c r="R211"/>
      <c r="S211"/>
      <c r="T211"/>
    </row>
    <row r="212" spans="1:20" x14ac:dyDescent="0.25">
      <c r="A212" s="16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15"/>
      <c r="P212"/>
      <c r="Q212"/>
      <c r="R212"/>
      <c r="S212"/>
      <c r="T212"/>
    </row>
    <row r="213" spans="1:20" x14ac:dyDescent="0.25">
      <c r="A213" s="31"/>
      <c r="B213" s="4"/>
      <c r="C213" s="4"/>
      <c r="D213" s="4"/>
      <c r="E213" s="4" t="s">
        <v>219</v>
      </c>
      <c r="F213" s="4"/>
      <c r="G213" s="4" t="s">
        <v>221</v>
      </c>
      <c r="H213" s="4"/>
      <c r="I213" s="4"/>
      <c r="J213" s="4"/>
      <c r="K213" s="4"/>
      <c r="L213" s="4"/>
      <c r="M213" s="4"/>
      <c r="N213" s="4"/>
      <c r="O213" s="15"/>
      <c r="P213"/>
      <c r="Q213"/>
      <c r="R213"/>
      <c r="S213"/>
      <c r="T213"/>
    </row>
    <row r="214" spans="1:20" x14ac:dyDescent="0.25">
      <c r="A214" s="35"/>
      <c r="B214" s="4"/>
      <c r="C214" s="4"/>
      <c r="D214" s="4"/>
      <c r="E214" s="4"/>
      <c r="F214" s="4"/>
      <c r="G214" s="4"/>
      <c r="H214" s="4" t="s">
        <v>191</v>
      </c>
      <c r="I214" s="4"/>
      <c r="J214" s="4"/>
      <c r="K214" s="4"/>
      <c r="L214" s="4"/>
      <c r="M214" s="4"/>
      <c r="N214" s="4"/>
      <c r="O214" s="15"/>
      <c r="P214"/>
      <c r="Q214"/>
      <c r="R214"/>
      <c r="S214"/>
      <c r="T214"/>
    </row>
    <row r="215" spans="1:20" x14ac:dyDescent="0.25">
      <c r="A215" s="35"/>
      <c r="B215" s="4"/>
      <c r="C215" s="4"/>
      <c r="D215" s="4"/>
      <c r="E215" s="4"/>
      <c r="F215" s="4"/>
      <c r="G215" s="4"/>
      <c r="H215" s="4"/>
      <c r="I215" s="4" t="s">
        <v>140</v>
      </c>
      <c r="J215" s="4" t="s">
        <v>146</v>
      </c>
      <c r="K215" s="4"/>
      <c r="L215" s="4"/>
      <c r="M215" s="4"/>
      <c r="N215" s="4"/>
      <c r="O215" s="15"/>
      <c r="P215"/>
      <c r="Q215"/>
      <c r="R215"/>
      <c r="S215"/>
      <c r="T215"/>
    </row>
    <row r="216" spans="1:20" x14ac:dyDescent="0.25">
      <c r="A216" s="35"/>
      <c r="B216" s="4"/>
      <c r="C216" s="4"/>
      <c r="D216" s="4"/>
      <c r="E216" s="4"/>
      <c r="F216" s="4"/>
      <c r="G216" s="4"/>
      <c r="H216" s="4"/>
      <c r="I216" s="4"/>
      <c r="J216" s="4"/>
      <c r="K216" s="4" t="s">
        <v>22</v>
      </c>
      <c r="L216" s="4" t="s">
        <v>151</v>
      </c>
      <c r="M216" s="4" t="s">
        <v>23</v>
      </c>
      <c r="N216" s="4"/>
      <c r="O216" s="15">
        <v>11510</v>
      </c>
      <c r="P216"/>
      <c r="Q216"/>
      <c r="R216"/>
      <c r="S216"/>
      <c r="T216"/>
    </row>
    <row r="217" spans="1:20" x14ac:dyDescent="0.25">
      <c r="A217" s="35"/>
      <c r="B217" s="4"/>
      <c r="C217" s="4"/>
      <c r="D217" s="4"/>
      <c r="E217" s="4"/>
      <c r="F217" s="4"/>
      <c r="G217" s="4"/>
      <c r="H217" s="4"/>
      <c r="I217" s="4"/>
      <c r="J217" s="4"/>
      <c r="K217" s="4" t="s">
        <v>24</v>
      </c>
      <c r="L217" s="4" t="s">
        <v>152</v>
      </c>
      <c r="M217" s="4" t="s">
        <v>25</v>
      </c>
      <c r="N217" s="4"/>
      <c r="O217" s="15">
        <v>11510</v>
      </c>
      <c r="P217"/>
      <c r="Q217"/>
      <c r="R217"/>
      <c r="S217"/>
      <c r="T217"/>
    </row>
    <row r="218" spans="1:20" x14ac:dyDescent="0.25">
      <c r="A218" s="35"/>
      <c r="B218" s="4"/>
      <c r="C218" s="4"/>
      <c r="D218" s="4"/>
      <c r="E218" s="4"/>
      <c r="F218" s="4"/>
      <c r="G218" s="4"/>
      <c r="H218" s="4"/>
      <c r="I218" s="4"/>
      <c r="J218" s="4"/>
      <c r="K218" s="4" t="s">
        <v>82</v>
      </c>
      <c r="L218" s="4" t="s">
        <v>151</v>
      </c>
      <c r="M218" s="4" t="s">
        <v>83</v>
      </c>
      <c r="N218" s="4"/>
      <c r="O218" s="15">
        <v>99</v>
      </c>
      <c r="P218"/>
      <c r="Q218"/>
      <c r="R218"/>
      <c r="S218"/>
      <c r="T218"/>
    </row>
    <row r="219" spans="1:20" x14ac:dyDescent="0.25">
      <c r="A219" s="35"/>
      <c r="B219" s="4"/>
      <c r="C219" s="4"/>
      <c r="D219" s="4"/>
      <c r="E219" s="4"/>
      <c r="F219" s="4"/>
      <c r="G219" s="4"/>
      <c r="H219" s="4"/>
      <c r="I219" s="4"/>
      <c r="J219" s="4"/>
      <c r="K219" s="4" t="s">
        <v>194</v>
      </c>
      <c r="L219" s="4" t="s">
        <v>151</v>
      </c>
      <c r="M219" s="4" t="s">
        <v>195</v>
      </c>
      <c r="N219" s="4"/>
      <c r="O219" s="15">
        <v>-99</v>
      </c>
      <c r="P219"/>
      <c r="Q219"/>
      <c r="R219"/>
      <c r="S219"/>
      <c r="T219"/>
    </row>
    <row r="220" spans="1:20" x14ac:dyDescent="0.25">
      <c r="A220" s="35"/>
      <c r="B220" s="4"/>
      <c r="C220" s="4"/>
      <c r="D220" s="4"/>
      <c r="E220" s="4"/>
      <c r="F220" s="4"/>
      <c r="G220" s="4"/>
      <c r="H220" s="4"/>
      <c r="I220" s="4"/>
      <c r="J220" s="4"/>
      <c r="K220" s="4" t="s">
        <v>26</v>
      </c>
      <c r="L220" s="4" t="s">
        <v>152</v>
      </c>
      <c r="M220" s="4" t="s">
        <v>27</v>
      </c>
      <c r="N220" s="4"/>
      <c r="O220" s="15">
        <v>11510</v>
      </c>
      <c r="P220"/>
      <c r="Q220"/>
      <c r="R220"/>
      <c r="S220"/>
      <c r="T220"/>
    </row>
    <row r="221" spans="1:20" x14ac:dyDescent="0.25">
      <c r="A221" s="16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15"/>
      <c r="P221"/>
      <c r="Q221"/>
      <c r="R221"/>
      <c r="S221"/>
      <c r="T221"/>
    </row>
    <row r="222" spans="1:20" x14ac:dyDescent="0.25">
      <c r="A222" s="31"/>
      <c r="B222" s="4"/>
      <c r="C222" s="4"/>
      <c r="D222" s="4"/>
      <c r="E222" s="4"/>
      <c r="F222" s="4"/>
      <c r="G222" s="4"/>
      <c r="H222" s="4"/>
      <c r="I222" s="4" t="s">
        <v>141</v>
      </c>
      <c r="J222" s="4" t="s">
        <v>147</v>
      </c>
      <c r="K222" s="4"/>
      <c r="L222" s="4"/>
      <c r="M222" s="4"/>
      <c r="N222" s="4"/>
      <c r="O222" s="15"/>
      <c r="P222"/>
      <c r="Q222"/>
      <c r="R222"/>
      <c r="S222"/>
      <c r="T222"/>
    </row>
    <row r="223" spans="1:20" x14ac:dyDescent="0.25">
      <c r="A223" s="35"/>
      <c r="B223" s="4"/>
      <c r="C223" s="4"/>
      <c r="D223" s="4"/>
      <c r="E223" s="4"/>
      <c r="F223" s="4"/>
      <c r="G223" s="4"/>
      <c r="H223" s="4"/>
      <c r="I223" s="4"/>
      <c r="J223" s="4"/>
      <c r="K223" s="4" t="s">
        <v>103</v>
      </c>
      <c r="L223" s="4" t="s">
        <v>151</v>
      </c>
      <c r="M223" s="4" t="s">
        <v>104</v>
      </c>
      <c r="N223" s="4"/>
      <c r="O223" s="15">
        <v>191</v>
      </c>
      <c r="P223"/>
      <c r="Q223"/>
      <c r="R223"/>
      <c r="S223"/>
      <c r="T223"/>
    </row>
    <row r="224" spans="1:20" x14ac:dyDescent="0.25">
      <c r="A224" s="35"/>
      <c r="B224" s="4"/>
      <c r="C224" s="4"/>
      <c r="D224" s="4"/>
      <c r="E224" s="4"/>
      <c r="F224" s="4"/>
      <c r="G224" s="4"/>
      <c r="H224" s="4"/>
      <c r="I224" s="4"/>
      <c r="J224" s="4"/>
      <c r="K224" s="4" t="s">
        <v>28</v>
      </c>
      <c r="L224" s="4" t="s">
        <v>151</v>
      </c>
      <c r="M224" s="4" t="s">
        <v>182</v>
      </c>
      <c r="N224" s="4" t="s">
        <v>183</v>
      </c>
      <c r="O224" s="15">
        <v>-6</v>
      </c>
      <c r="P224"/>
      <c r="Q224"/>
      <c r="R224"/>
      <c r="S224"/>
      <c r="T224"/>
    </row>
    <row r="225" spans="1:20" x14ac:dyDescent="0.25">
      <c r="A225" s="35"/>
      <c r="B225" s="4"/>
      <c r="C225" s="4"/>
      <c r="D225" s="4"/>
      <c r="E225" s="4"/>
      <c r="F225" s="4"/>
      <c r="G225" s="4"/>
      <c r="H225" s="4"/>
      <c r="I225" s="4"/>
      <c r="J225" s="4"/>
      <c r="K225" s="4" t="s">
        <v>29</v>
      </c>
      <c r="L225" s="4" t="s">
        <v>152</v>
      </c>
      <c r="M225" s="4" t="s">
        <v>30</v>
      </c>
      <c r="N225" s="4"/>
      <c r="O225" s="15">
        <v>185</v>
      </c>
      <c r="P225"/>
      <c r="Q225"/>
      <c r="R225"/>
      <c r="S225"/>
      <c r="T225"/>
    </row>
    <row r="226" spans="1:20" x14ac:dyDescent="0.25">
      <c r="A226" s="35"/>
      <c r="B226" s="4"/>
      <c r="C226" s="4"/>
      <c r="D226" s="4"/>
      <c r="E226" s="4"/>
      <c r="F226" s="4"/>
      <c r="G226" s="4"/>
      <c r="H226" s="4"/>
      <c r="I226" s="4"/>
      <c r="J226" s="4"/>
      <c r="K226" s="4" t="s">
        <v>196</v>
      </c>
      <c r="L226" s="4" t="s">
        <v>151</v>
      </c>
      <c r="M226" s="4" t="s">
        <v>197</v>
      </c>
      <c r="N226" s="4" t="s">
        <v>183</v>
      </c>
      <c r="O226" s="15">
        <v>6</v>
      </c>
      <c r="P226"/>
      <c r="Q226"/>
      <c r="R226"/>
      <c r="S226"/>
      <c r="T226"/>
    </row>
    <row r="227" spans="1:20" x14ac:dyDescent="0.25">
      <c r="A227" s="35"/>
      <c r="B227" s="4"/>
      <c r="C227" s="4"/>
      <c r="D227" s="4"/>
      <c r="E227" s="4"/>
      <c r="F227" s="4"/>
      <c r="G227" s="4"/>
      <c r="H227" s="4"/>
      <c r="I227" s="4"/>
      <c r="J227" s="4"/>
      <c r="K227" s="4" t="s">
        <v>196</v>
      </c>
      <c r="L227" s="4" t="s">
        <v>151</v>
      </c>
      <c r="M227" s="4"/>
      <c r="N227" s="4"/>
      <c r="O227" s="15">
        <v>-1395</v>
      </c>
      <c r="P227"/>
      <c r="Q227"/>
      <c r="R227"/>
      <c r="S227"/>
      <c r="T227"/>
    </row>
    <row r="228" spans="1:20" x14ac:dyDescent="0.25">
      <c r="A228" s="35"/>
      <c r="B228" s="4"/>
      <c r="C228" s="4"/>
      <c r="D228" s="4"/>
      <c r="E228" s="4"/>
      <c r="F228" s="4"/>
      <c r="G228" s="4"/>
      <c r="H228" s="4"/>
      <c r="I228" s="4"/>
      <c r="J228" s="4"/>
      <c r="K228" s="4" t="s">
        <v>196</v>
      </c>
      <c r="L228" s="4" t="s">
        <v>151</v>
      </c>
      <c r="M228" s="4"/>
      <c r="N228" s="4"/>
      <c r="O228" s="15">
        <v>-2</v>
      </c>
      <c r="P228"/>
      <c r="Q228"/>
      <c r="R228"/>
      <c r="S228"/>
      <c r="T228"/>
    </row>
    <row r="229" spans="1:20" x14ac:dyDescent="0.25">
      <c r="A229" s="35"/>
      <c r="B229" s="4"/>
      <c r="C229" s="4"/>
      <c r="D229" s="4"/>
      <c r="E229" s="4"/>
      <c r="F229" s="4"/>
      <c r="G229" s="4"/>
      <c r="H229" s="4"/>
      <c r="I229" s="4"/>
      <c r="J229" s="4"/>
      <c r="K229" s="4" t="s">
        <v>196</v>
      </c>
      <c r="L229" s="4" t="s">
        <v>151</v>
      </c>
      <c r="M229" s="4"/>
      <c r="N229" s="4"/>
      <c r="O229" s="15">
        <v>1395</v>
      </c>
      <c r="P229"/>
      <c r="Q229"/>
      <c r="R229"/>
      <c r="S229"/>
      <c r="T229"/>
    </row>
    <row r="230" spans="1:20" x14ac:dyDescent="0.25">
      <c r="A230" s="35"/>
      <c r="B230" s="4"/>
      <c r="C230" s="4"/>
      <c r="D230" s="4"/>
      <c r="E230" s="4"/>
      <c r="F230" s="4"/>
      <c r="G230" s="4"/>
      <c r="H230" s="4"/>
      <c r="I230" s="4"/>
      <c r="J230" s="4"/>
      <c r="K230" s="4" t="s">
        <v>198</v>
      </c>
      <c r="L230" s="4" t="s">
        <v>152</v>
      </c>
      <c r="M230" s="4" t="s">
        <v>199</v>
      </c>
      <c r="N230" s="4"/>
      <c r="O230" s="15">
        <v>4</v>
      </c>
      <c r="P230"/>
      <c r="Q230"/>
      <c r="R230"/>
      <c r="S230"/>
      <c r="T230"/>
    </row>
    <row r="231" spans="1:20" x14ac:dyDescent="0.25">
      <c r="A231" s="35"/>
      <c r="B231" s="4"/>
      <c r="C231" s="4"/>
      <c r="D231" s="4"/>
      <c r="E231" s="4"/>
      <c r="F231" s="4"/>
      <c r="G231" s="4"/>
      <c r="H231" s="4"/>
      <c r="I231" s="4"/>
      <c r="J231" s="4"/>
      <c r="K231" s="4" t="s">
        <v>41</v>
      </c>
      <c r="L231" s="4" t="s">
        <v>151</v>
      </c>
      <c r="M231" s="4" t="s">
        <v>42</v>
      </c>
      <c r="N231" s="4"/>
      <c r="O231" s="15">
        <v>11321</v>
      </c>
      <c r="P231"/>
      <c r="Q231"/>
      <c r="R231"/>
      <c r="S231"/>
      <c r="T231"/>
    </row>
    <row r="232" spans="1:20" x14ac:dyDescent="0.25">
      <c r="A232" s="35"/>
      <c r="B232" s="4"/>
      <c r="C232" s="4"/>
      <c r="D232" s="4"/>
      <c r="E232" s="4"/>
      <c r="F232" s="4"/>
      <c r="G232" s="4"/>
      <c r="H232" s="4"/>
      <c r="I232" s="4"/>
      <c r="J232" s="4"/>
      <c r="K232" s="4" t="s">
        <v>177</v>
      </c>
      <c r="L232" s="4" t="s">
        <v>152</v>
      </c>
      <c r="M232" s="4" t="s">
        <v>178</v>
      </c>
      <c r="N232" s="4"/>
      <c r="O232" s="15">
        <v>11321</v>
      </c>
      <c r="P232"/>
      <c r="Q232"/>
      <c r="R232"/>
      <c r="S232"/>
      <c r="T232"/>
    </row>
    <row r="233" spans="1:20" x14ac:dyDescent="0.25">
      <c r="A233" s="35"/>
      <c r="B233" s="4"/>
      <c r="C233" s="4"/>
      <c r="D233" s="4"/>
      <c r="E233" s="4"/>
      <c r="F233" s="4"/>
      <c r="G233" s="4"/>
      <c r="H233" s="4"/>
      <c r="I233" s="4"/>
      <c r="J233" s="4"/>
      <c r="K233" s="4" t="s">
        <v>31</v>
      </c>
      <c r="L233" s="4" t="s">
        <v>152</v>
      </c>
      <c r="M233" s="4" t="s">
        <v>32</v>
      </c>
      <c r="N233" s="4"/>
      <c r="O233" s="15">
        <v>11510</v>
      </c>
      <c r="P233"/>
      <c r="Q233"/>
      <c r="R233"/>
      <c r="S233"/>
      <c r="T233"/>
    </row>
    <row r="234" spans="1:20" x14ac:dyDescent="0.25">
      <c r="A234" s="16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15"/>
      <c r="P234"/>
      <c r="Q234"/>
      <c r="R234"/>
      <c r="S234"/>
      <c r="T234"/>
    </row>
    <row r="235" spans="1:20" x14ac:dyDescent="0.25">
      <c r="A235" s="31"/>
      <c r="B235" s="4"/>
      <c r="C235" s="4"/>
      <c r="D235" s="4"/>
      <c r="E235" s="4"/>
      <c r="F235" s="4"/>
      <c r="G235" s="4"/>
      <c r="H235" s="4"/>
      <c r="I235" s="4" t="s">
        <v>138</v>
      </c>
      <c r="J235" s="4" t="s">
        <v>145</v>
      </c>
      <c r="K235" s="4"/>
      <c r="L235" s="4"/>
      <c r="M235" s="4"/>
      <c r="N235" s="4"/>
      <c r="O235" s="15"/>
      <c r="P235"/>
      <c r="Q235"/>
      <c r="R235"/>
      <c r="S235"/>
      <c r="T235"/>
    </row>
    <row r="236" spans="1:20" x14ac:dyDescent="0.25">
      <c r="A236" s="35"/>
      <c r="B236" s="4"/>
      <c r="C236" s="4"/>
      <c r="D236" s="4"/>
      <c r="E236" s="4"/>
      <c r="F236" s="4"/>
      <c r="G236" s="4"/>
      <c r="H236" s="4"/>
      <c r="I236" s="4"/>
      <c r="J236" s="4"/>
      <c r="K236" s="4" t="s">
        <v>33</v>
      </c>
      <c r="L236" s="4" t="s">
        <v>151</v>
      </c>
      <c r="M236" s="4" t="s">
        <v>171</v>
      </c>
      <c r="N236" s="4"/>
      <c r="O236" s="15">
        <v>33319</v>
      </c>
      <c r="P236"/>
      <c r="Q236"/>
      <c r="R236"/>
      <c r="S236"/>
      <c r="T236"/>
    </row>
    <row r="237" spans="1:20" x14ac:dyDescent="0.25">
      <c r="A237" s="35"/>
      <c r="B237" s="4"/>
      <c r="C237" s="4"/>
      <c r="D237" s="4"/>
      <c r="E237" s="4"/>
      <c r="F237" s="4"/>
      <c r="G237" s="4"/>
      <c r="H237" s="4"/>
      <c r="I237" s="4"/>
      <c r="J237" s="4"/>
      <c r="K237" s="4" t="s">
        <v>211</v>
      </c>
      <c r="L237" s="4" t="s">
        <v>151</v>
      </c>
      <c r="M237" s="4" t="s">
        <v>212</v>
      </c>
      <c r="N237" s="4"/>
      <c r="O237" s="15">
        <v>189</v>
      </c>
      <c r="P237"/>
      <c r="Q237"/>
      <c r="R237"/>
      <c r="S237"/>
      <c r="T237"/>
    </row>
    <row r="238" spans="1:20" x14ac:dyDescent="0.25">
      <c r="A238" s="35"/>
      <c r="B238" s="4"/>
      <c r="C238" s="4"/>
      <c r="D238" s="4"/>
      <c r="E238" s="4"/>
      <c r="F238" s="4"/>
      <c r="G238" s="4"/>
      <c r="H238" s="4"/>
      <c r="I238" s="4"/>
      <c r="J238" s="4"/>
      <c r="K238" s="4" t="s">
        <v>34</v>
      </c>
      <c r="L238" s="4" t="s">
        <v>152</v>
      </c>
      <c r="M238" s="4" t="s">
        <v>44</v>
      </c>
      <c r="N238" s="4"/>
      <c r="O238" s="15">
        <v>-424</v>
      </c>
      <c r="P238"/>
      <c r="Q238"/>
      <c r="R238"/>
      <c r="S238"/>
      <c r="T238"/>
    </row>
    <row r="239" spans="1:20" x14ac:dyDescent="0.25">
      <c r="A239" s="35"/>
      <c r="B239" s="4"/>
      <c r="C239" s="4"/>
      <c r="D239" s="4"/>
      <c r="E239" s="4"/>
      <c r="F239" s="4"/>
      <c r="G239" s="4"/>
      <c r="H239" s="4"/>
      <c r="I239" s="4"/>
      <c r="J239" s="4"/>
      <c r="K239" s="4" t="s">
        <v>125</v>
      </c>
      <c r="L239" s="4" t="s">
        <v>151</v>
      </c>
      <c r="M239" s="4" t="s">
        <v>173</v>
      </c>
      <c r="N239" s="4"/>
      <c r="O239" s="15">
        <v>33084</v>
      </c>
      <c r="P239"/>
      <c r="Q239"/>
      <c r="R239"/>
      <c r="S239"/>
      <c r="T239"/>
    </row>
    <row r="240" spans="1:20" x14ac:dyDescent="0.25">
      <c r="A240" s="35"/>
      <c r="B240" s="4"/>
      <c r="C240" s="4"/>
      <c r="D240" s="4"/>
      <c r="E240" s="4"/>
      <c r="F240" s="4"/>
      <c r="G240" s="4"/>
      <c r="H240" s="4"/>
      <c r="I240" s="4"/>
      <c r="J240" s="4"/>
      <c r="K240" s="4" t="s">
        <v>179</v>
      </c>
      <c r="L240" s="4" t="s">
        <v>151</v>
      </c>
      <c r="M240" s="4" t="s">
        <v>89</v>
      </c>
      <c r="N240" s="4"/>
      <c r="O240" s="15">
        <v>-16896</v>
      </c>
      <c r="P240"/>
      <c r="Q240"/>
      <c r="R240"/>
      <c r="S240"/>
      <c r="T240"/>
    </row>
    <row r="241" spans="1:20" x14ac:dyDescent="0.25">
      <c r="A241" s="35"/>
      <c r="B241" s="4"/>
      <c r="C241" s="4"/>
      <c r="D241" s="4"/>
      <c r="E241" s="4"/>
      <c r="F241" s="4"/>
      <c r="G241" s="4"/>
      <c r="H241" s="4"/>
      <c r="I241" s="4"/>
      <c r="J241" s="4"/>
      <c r="K241" s="4" t="s">
        <v>215</v>
      </c>
      <c r="L241" s="4" t="s">
        <v>151</v>
      </c>
      <c r="M241" s="4" t="s">
        <v>216</v>
      </c>
      <c r="N241" s="4"/>
      <c r="O241" s="15">
        <v>99</v>
      </c>
      <c r="P241"/>
      <c r="Q241"/>
      <c r="R241"/>
      <c r="S241"/>
      <c r="T241"/>
    </row>
    <row r="242" spans="1:20" x14ac:dyDescent="0.25">
      <c r="A242" s="35"/>
      <c r="B242" s="4"/>
      <c r="C242" s="4"/>
      <c r="D242" s="4"/>
      <c r="E242" s="4"/>
      <c r="F242" s="4"/>
      <c r="G242" s="4"/>
      <c r="H242" s="4"/>
      <c r="I242" s="4"/>
      <c r="J242" s="4"/>
      <c r="K242" s="4" t="s">
        <v>36</v>
      </c>
      <c r="L242" s="4" t="s">
        <v>151</v>
      </c>
      <c r="M242" s="4" t="s">
        <v>90</v>
      </c>
      <c r="N242" s="4"/>
      <c r="O242" s="15">
        <v>-16798</v>
      </c>
      <c r="P242"/>
      <c r="Q242"/>
      <c r="R242"/>
      <c r="S242"/>
      <c r="T242"/>
    </row>
    <row r="243" spans="1:20" x14ac:dyDescent="0.25">
      <c r="A243" s="35"/>
      <c r="B243" s="4"/>
      <c r="C243" s="4"/>
      <c r="D243" s="4"/>
      <c r="E243" s="4"/>
      <c r="F243" s="4"/>
      <c r="G243" s="4"/>
      <c r="H243" s="4"/>
      <c r="I243" s="4"/>
      <c r="J243" s="4"/>
      <c r="K243" s="4" t="s">
        <v>37</v>
      </c>
      <c r="L243" s="4" t="s">
        <v>152</v>
      </c>
      <c r="M243" s="4" t="s">
        <v>174</v>
      </c>
      <c r="N243" s="4"/>
      <c r="O243" s="15">
        <v>16423</v>
      </c>
      <c r="P243"/>
      <c r="Q243"/>
      <c r="R243"/>
      <c r="S243"/>
      <c r="T243"/>
    </row>
    <row r="244" spans="1:20" x14ac:dyDescent="0.25">
      <c r="A244" s="35"/>
      <c r="B244" s="4"/>
      <c r="C244" s="4"/>
      <c r="D244" s="4"/>
      <c r="E244" s="4"/>
      <c r="F244" s="4"/>
      <c r="G244" s="4"/>
      <c r="H244" s="4"/>
      <c r="I244" s="4"/>
      <c r="J244" s="4"/>
      <c r="K244" s="4" t="s">
        <v>175</v>
      </c>
      <c r="L244" s="4" t="s">
        <v>152</v>
      </c>
      <c r="M244" s="4" t="s">
        <v>176</v>
      </c>
      <c r="N244" s="4"/>
      <c r="O244" s="15">
        <v>16286</v>
      </c>
      <c r="P244"/>
      <c r="Q244"/>
      <c r="R244"/>
      <c r="S244"/>
      <c r="T244"/>
    </row>
    <row r="245" spans="1:20" x14ac:dyDescent="0.25">
      <c r="A245" s="16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15"/>
      <c r="P245"/>
      <c r="Q245"/>
      <c r="R245"/>
      <c r="S245"/>
      <c r="T245"/>
    </row>
    <row r="246" spans="1:20" x14ac:dyDescent="0.25">
      <c r="A246" s="31"/>
      <c r="B246" s="4"/>
      <c r="C246" s="4"/>
      <c r="D246" s="4"/>
      <c r="E246" s="4"/>
      <c r="F246" s="4"/>
      <c r="G246" s="4"/>
      <c r="H246" s="4"/>
      <c r="I246" s="4" t="s">
        <v>139</v>
      </c>
      <c r="J246" s="4" t="s">
        <v>148</v>
      </c>
      <c r="K246" s="4"/>
      <c r="L246" s="4"/>
      <c r="M246" s="4"/>
      <c r="N246" s="4"/>
      <c r="O246" s="15"/>
      <c r="P246"/>
      <c r="Q246"/>
      <c r="R246"/>
      <c r="S246"/>
      <c r="T246"/>
    </row>
    <row r="247" spans="1:20" x14ac:dyDescent="0.25">
      <c r="A247" s="35"/>
      <c r="B247" s="4"/>
      <c r="C247" s="4"/>
      <c r="D247" s="4"/>
      <c r="E247" s="4"/>
      <c r="F247" s="4"/>
      <c r="G247" s="4"/>
      <c r="H247" s="4"/>
      <c r="I247" s="4"/>
      <c r="J247" s="4"/>
      <c r="K247" s="4" t="s">
        <v>45</v>
      </c>
      <c r="L247" s="4" t="s">
        <v>151</v>
      </c>
      <c r="M247" s="4" t="s">
        <v>46</v>
      </c>
      <c r="N247" s="4"/>
      <c r="O247" s="15">
        <v>424</v>
      </c>
      <c r="P247"/>
      <c r="Q247"/>
      <c r="R247"/>
      <c r="S247"/>
      <c r="T247"/>
    </row>
    <row r="248" spans="1:20" x14ac:dyDescent="0.25">
      <c r="A248" s="35"/>
      <c r="B248" s="4"/>
      <c r="C248" s="4"/>
      <c r="D248" s="4"/>
      <c r="E248" s="4"/>
      <c r="F248" s="4"/>
      <c r="G248" s="4"/>
      <c r="H248" s="4"/>
      <c r="I248" s="4"/>
      <c r="J248" s="4"/>
      <c r="K248" s="4" t="s">
        <v>47</v>
      </c>
      <c r="L248" s="4" t="s">
        <v>152</v>
      </c>
      <c r="M248" s="4" t="s">
        <v>48</v>
      </c>
      <c r="N248" s="4"/>
      <c r="O248" s="15">
        <v>424</v>
      </c>
      <c r="P248"/>
      <c r="Q248"/>
      <c r="R248"/>
      <c r="S248"/>
      <c r="T248"/>
    </row>
    <row r="249" spans="1:20" x14ac:dyDescent="0.25">
      <c r="A249" s="35"/>
      <c r="B249" s="4"/>
      <c r="C249" s="4"/>
      <c r="D249" s="4"/>
      <c r="E249" s="4"/>
      <c r="F249" s="4"/>
      <c r="G249" s="4"/>
      <c r="H249" s="4"/>
      <c r="I249" s="4"/>
      <c r="J249" s="4"/>
      <c r="K249" s="4" t="s">
        <v>200</v>
      </c>
      <c r="L249" s="4" t="s">
        <v>151</v>
      </c>
      <c r="M249" s="4" t="s">
        <v>201</v>
      </c>
      <c r="N249" s="4"/>
      <c r="O249" s="15">
        <v>-99</v>
      </c>
      <c r="P249"/>
      <c r="Q249"/>
      <c r="R249"/>
      <c r="S249"/>
      <c r="T249"/>
    </row>
    <row r="250" spans="1:20" x14ac:dyDescent="0.25">
      <c r="A250" s="35"/>
      <c r="B250" s="4"/>
      <c r="C250" s="4"/>
      <c r="D250" s="4"/>
      <c r="E250" s="4"/>
      <c r="F250" s="4"/>
      <c r="G250" s="4"/>
      <c r="H250" s="4"/>
      <c r="I250" s="4"/>
      <c r="J250" s="4"/>
      <c r="K250" s="4" t="s">
        <v>86</v>
      </c>
      <c r="L250" s="4" t="s">
        <v>152</v>
      </c>
      <c r="M250" s="4" t="s">
        <v>87</v>
      </c>
      <c r="N250" s="4"/>
      <c r="O250" s="15">
        <v>-99</v>
      </c>
      <c r="P250"/>
      <c r="Q250"/>
      <c r="R250"/>
      <c r="S250"/>
      <c r="T250"/>
    </row>
    <row r="251" spans="1:20" x14ac:dyDescent="0.25">
      <c r="A251" s="35"/>
      <c r="B251" s="4"/>
      <c r="C251" s="4"/>
      <c r="D251" s="4"/>
      <c r="E251" s="4"/>
      <c r="F251" s="4"/>
      <c r="G251" s="4"/>
      <c r="H251" s="4"/>
      <c r="I251" s="4"/>
      <c r="J251" s="4"/>
      <c r="K251" s="4" t="s">
        <v>217</v>
      </c>
      <c r="L251" s="4" t="s">
        <v>151</v>
      </c>
      <c r="M251" s="4" t="s">
        <v>218</v>
      </c>
      <c r="N251" s="4"/>
      <c r="O251" s="15">
        <v>99</v>
      </c>
      <c r="P251"/>
      <c r="Q251"/>
      <c r="R251"/>
      <c r="S251"/>
      <c r="T251"/>
    </row>
    <row r="252" spans="1:20" x14ac:dyDescent="0.25">
      <c r="A252" s="35"/>
      <c r="B252" s="4"/>
      <c r="C252" s="4"/>
      <c r="D252" s="4"/>
      <c r="E252" s="4"/>
      <c r="F252" s="4"/>
      <c r="G252" s="4"/>
      <c r="H252" s="4"/>
      <c r="I252" s="4"/>
      <c r="J252" s="4"/>
      <c r="K252" s="4" t="s">
        <v>204</v>
      </c>
      <c r="L252" s="4" t="s">
        <v>152</v>
      </c>
      <c r="M252" s="4" t="s">
        <v>205</v>
      </c>
      <c r="N252" s="4"/>
      <c r="O252" s="15">
        <v>99</v>
      </c>
      <c r="P252"/>
      <c r="Q252"/>
      <c r="R252"/>
      <c r="S252"/>
      <c r="T252"/>
    </row>
    <row r="253" spans="1:20" x14ac:dyDescent="0.25">
      <c r="A253" s="35"/>
      <c r="B253" s="4"/>
      <c r="C253" s="4"/>
      <c r="D253" s="4"/>
      <c r="E253" s="4"/>
      <c r="F253" s="4"/>
      <c r="G253" s="4"/>
      <c r="H253" s="4"/>
      <c r="I253" s="4"/>
      <c r="J253" s="4"/>
      <c r="K253" s="4" t="s">
        <v>49</v>
      </c>
      <c r="L253" s="4" t="s">
        <v>152</v>
      </c>
      <c r="M253" s="4" t="s">
        <v>50</v>
      </c>
      <c r="N253" s="4"/>
      <c r="O253" s="15">
        <v>325</v>
      </c>
      <c r="P253"/>
      <c r="Q253"/>
      <c r="R253"/>
      <c r="S253"/>
      <c r="T253"/>
    </row>
    <row r="254" spans="1:20" x14ac:dyDescent="0.25">
      <c r="A254" s="35"/>
      <c r="B254" s="4"/>
      <c r="C254" s="4"/>
      <c r="D254" s="4"/>
      <c r="E254" s="4"/>
      <c r="F254" s="4"/>
      <c r="G254" s="4"/>
      <c r="H254" s="4"/>
      <c r="I254" s="4"/>
      <c r="J254" s="4"/>
      <c r="K254" s="4" t="s">
        <v>51</v>
      </c>
      <c r="L254" s="4" t="s">
        <v>152</v>
      </c>
      <c r="M254" s="4" t="s">
        <v>52</v>
      </c>
      <c r="N254" s="4"/>
      <c r="O254" s="15">
        <v>325</v>
      </c>
      <c r="P254"/>
      <c r="Q254"/>
      <c r="R254"/>
      <c r="S254"/>
      <c r="T254"/>
    </row>
    <row r="255" spans="1:20" x14ac:dyDescent="0.25">
      <c r="A255" s="16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15"/>
      <c r="P255"/>
      <c r="Q255"/>
      <c r="R255"/>
      <c r="S255"/>
      <c r="T255"/>
    </row>
    <row r="256" spans="1:20" x14ac:dyDescent="0.25">
      <c r="A256" s="31"/>
      <c r="B256" s="4"/>
      <c r="C256" s="4"/>
      <c r="D256" s="4"/>
      <c r="E256" s="4" t="s">
        <v>57</v>
      </c>
      <c r="F256" s="4"/>
      <c r="G256" s="4" t="s">
        <v>222</v>
      </c>
      <c r="H256" s="4"/>
      <c r="I256" s="4"/>
      <c r="J256" s="4"/>
      <c r="K256" s="4"/>
      <c r="L256" s="4"/>
      <c r="M256" s="4"/>
      <c r="N256" s="4"/>
      <c r="O256" s="15"/>
      <c r="P256"/>
      <c r="Q256"/>
      <c r="R256"/>
      <c r="S256"/>
      <c r="T256"/>
    </row>
    <row r="257" spans="1:20" x14ac:dyDescent="0.25">
      <c r="A257" s="35"/>
      <c r="B257" s="4"/>
      <c r="C257" s="4"/>
      <c r="D257" s="4"/>
      <c r="E257" s="4"/>
      <c r="F257" s="4"/>
      <c r="G257" s="4"/>
      <c r="H257" s="4" t="s">
        <v>191</v>
      </c>
      <c r="I257" s="4"/>
      <c r="J257" s="4"/>
      <c r="K257" s="4"/>
      <c r="L257" s="4"/>
      <c r="M257" s="4"/>
      <c r="N257" s="4"/>
      <c r="O257" s="15"/>
      <c r="P257"/>
      <c r="Q257"/>
      <c r="R257"/>
      <c r="S257"/>
      <c r="T257"/>
    </row>
    <row r="258" spans="1:20" x14ac:dyDescent="0.25">
      <c r="A258" s="35"/>
      <c r="B258" s="4"/>
      <c r="C258" s="4"/>
      <c r="D258" s="4"/>
      <c r="E258" s="4"/>
      <c r="F258" s="4"/>
      <c r="G258" s="4"/>
      <c r="H258" s="4"/>
      <c r="I258" s="4" t="s">
        <v>140</v>
      </c>
      <c r="J258" s="4" t="s">
        <v>146</v>
      </c>
      <c r="K258" s="4"/>
      <c r="L258" s="4"/>
      <c r="M258" s="4"/>
      <c r="N258" s="4"/>
      <c r="O258" s="15"/>
      <c r="P258"/>
      <c r="Q258"/>
      <c r="R258"/>
      <c r="S258"/>
      <c r="T258"/>
    </row>
    <row r="259" spans="1:20" x14ac:dyDescent="0.25">
      <c r="A259" s="35"/>
      <c r="B259" s="4"/>
      <c r="C259" s="4"/>
      <c r="D259" s="4"/>
      <c r="E259" s="4"/>
      <c r="F259" s="4"/>
      <c r="G259" s="4"/>
      <c r="H259" s="4"/>
      <c r="I259" s="4"/>
      <c r="J259" s="4"/>
      <c r="K259" s="4" t="s">
        <v>22</v>
      </c>
      <c r="L259" s="4" t="s">
        <v>151</v>
      </c>
      <c r="M259" s="4" t="s">
        <v>23</v>
      </c>
      <c r="N259" s="4"/>
      <c r="O259" s="15">
        <v>3377</v>
      </c>
      <c r="P259"/>
      <c r="Q259"/>
      <c r="R259"/>
      <c r="S259"/>
      <c r="T259"/>
    </row>
    <row r="260" spans="1:20" x14ac:dyDescent="0.25">
      <c r="A260" s="35"/>
      <c r="B260" s="4"/>
      <c r="C260" s="4"/>
      <c r="D260" s="4"/>
      <c r="E260" s="4"/>
      <c r="F260" s="4"/>
      <c r="G260" s="4"/>
      <c r="H260" s="4"/>
      <c r="I260" s="4"/>
      <c r="J260" s="4"/>
      <c r="K260" s="4" t="s">
        <v>24</v>
      </c>
      <c r="L260" s="4" t="s">
        <v>152</v>
      </c>
      <c r="M260" s="4" t="s">
        <v>25</v>
      </c>
      <c r="N260" s="4"/>
      <c r="O260" s="15">
        <v>3377</v>
      </c>
      <c r="P260"/>
      <c r="Q260"/>
      <c r="R260"/>
      <c r="S260"/>
      <c r="T260"/>
    </row>
    <row r="261" spans="1:20" x14ac:dyDescent="0.25">
      <c r="A261" s="35"/>
      <c r="B261" s="4"/>
      <c r="C261" s="4"/>
      <c r="D261" s="4"/>
      <c r="E261" s="4"/>
      <c r="F261" s="4"/>
      <c r="G261" s="4"/>
      <c r="H261" s="4"/>
      <c r="I261" s="4"/>
      <c r="J261" s="4"/>
      <c r="K261" s="4" t="s">
        <v>26</v>
      </c>
      <c r="L261" s="4" t="s">
        <v>152</v>
      </c>
      <c r="M261" s="4" t="s">
        <v>27</v>
      </c>
      <c r="N261" s="4"/>
      <c r="O261" s="15">
        <v>3377</v>
      </c>
      <c r="P261"/>
      <c r="Q261"/>
      <c r="R261"/>
      <c r="S261"/>
      <c r="T261"/>
    </row>
    <row r="262" spans="1:20" x14ac:dyDescent="0.25">
      <c r="A262" s="16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15"/>
      <c r="P262"/>
      <c r="Q262"/>
      <c r="R262"/>
      <c r="S262"/>
      <c r="T262"/>
    </row>
    <row r="263" spans="1:20" x14ac:dyDescent="0.25">
      <c r="A263" s="31"/>
      <c r="B263" s="4"/>
      <c r="C263" s="4"/>
      <c r="D263" s="4"/>
      <c r="E263" s="4"/>
      <c r="F263" s="4"/>
      <c r="G263" s="4"/>
      <c r="H263" s="4"/>
      <c r="I263" s="4" t="s">
        <v>141</v>
      </c>
      <c r="J263" s="4" t="s">
        <v>147</v>
      </c>
      <c r="K263" s="4"/>
      <c r="L263" s="4"/>
      <c r="M263" s="4"/>
      <c r="N263" s="4"/>
      <c r="O263" s="15"/>
      <c r="P263"/>
      <c r="Q263"/>
      <c r="R263"/>
      <c r="S263"/>
      <c r="T263"/>
    </row>
    <row r="264" spans="1:20" x14ac:dyDescent="0.25">
      <c r="A264" s="35"/>
      <c r="B264" s="4"/>
      <c r="C264" s="4"/>
      <c r="D264" s="4"/>
      <c r="E264" s="4"/>
      <c r="F264" s="4"/>
      <c r="G264" s="4"/>
      <c r="H264" s="4"/>
      <c r="I264" s="4"/>
      <c r="J264" s="4"/>
      <c r="K264" s="4" t="s">
        <v>103</v>
      </c>
      <c r="L264" s="4" t="s">
        <v>151</v>
      </c>
      <c r="M264" s="4" t="s">
        <v>104</v>
      </c>
      <c r="N264" s="4"/>
      <c r="O264" s="15">
        <v>6</v>
      </c>
      <c r="P264"/>
      <c r="Q264"/>
      <c r="R264"/>
      <c r="S264"/>
      <c r="T264"/>
    </row>
    <row r="265" spans="1:20" x14ac:dyDescent="0.25">
      <c r="A265" s="35"/>
      <c r="B265" s="4"/>
      <c r="C265" s="4"/>
      <c r="D265" s="4"/>
      <c r="E265" s="4"/>
      <c r="F265" s="4"/>
      <c r="G265" s="4"/>
      <c r="H265" s="4"/>
      <c r="I265" s="4"/>
      <c r="J265" s="4"/>
      <c r="K265" s="4" t="s">
        <v>29</v>
      </c>
      <c r="L265" s="4" t="s">
        <v>152</v>
      </c>
      <c r="M265" s="4" t="s">
        <v>30</v>
      </c>
      <c r="N265" s="4"/>
      <c r="O265" s="15">
        <v>6</v>
      </c>
      <c r="P265"/>
      <c r="Q265"/>
      <c r="R265"/>
      <c r="S265"/>
      <c r="T265"/>
    </row>
    <row r="266" spans="1:20" x14ac:dyDescent="0.25">
      <c r="A266" s="35"/>
      <c r="B266" s="4"/>
      <c r="C266" s="4"/>
      <c r="D266" s="4"/>
      <c r="E266" s="4"/>
      <c r="F266" s="4"/>
      <c r="G266" s="4"/>
      <c r="H266" s="4"/>
      <c r="I266" s="4"/>
      <c r="J266" s="4"/>
      <c r="K266" s="4" t="s">
        <v>41</v>
      </c>
      <c r="L266" s="4" t="s">
        <v>151</v>
      </c>
      <c r="M266" s="4" t="s">
        <v>42</v>
      </c>
      <c r="N266" s="4"/>
      <c r="O266" s="15">
        <v>3371</v>
      </c>
      <c r="P266"/>
      <c r="Q266"/>
      <c r="R266"/>
      <c r="S266"/>
      <c r="T266"/>
    </row>
    <row r="267" spans="1:20" x14ac:dyDescent="0.25">
      <c r="A267" s="35"/>
      <c r="B267" s="4"/>
      <c r="C267" s="4"/>
      <c r="D267" s="4"/>
      <c r="E267" s="4"/>
      <c r="F267" s="4"/>
      <c r="G267" s="4"/>
      <c r="H267" s="4"/>
      <c r="I267" s="4"/>
      <c r="J267" s="4"/>
      <c r="K267" s="4" t="s">
        <v>177</v>
      </c>
      <c r="L267" s="4" t="s">
        <v>152</v>
      </c>
      <c r="M267" s="4" t="s">
        <v>178</v>
      </c>
      <c r="N267" s="4"/>
      <c r="O267" s="15">
        <v>3371</v>
      </c>
      <c r="P267"/>
      <c r="Q267"/>
      <c r="R267"/>
      <c r="S267"/>
      <c r="T267"/>
    </row>
    <row r="268" spans="1:20" x14ac:dyDescent="0.25">
      <c r="A268" s="35"/>
      <c r="B268" s="4"/>
      <c r="C268" s="4"/>
      <c r="D268" s="4"/>
      <c r="E268" s="4"/>
      <c r="F268" s="4"/>
      <c r="G268" s="4"/>
      <c r="H268" s="4"/>
      <c r="I268" s="4"/>
      <c r="J268" s="4"/>
      <c r="K268" s="4" t="s">
        <v>31</v>
      </c>
      <c r="L268" s="4" t="s">
        <v>152</v>
      </c>
      <c r="M268" s="4" t="s">
        <v>32</v>
      </c>
      <c r="N268" s="4"/>
      <c r="O268" s="15">
        <v>3377</v>
      </c>
      <c r="P268"/>
      <c r="Q268"/>
      <c r="R268"/>
      <c r="S268"/>
      <c r="T268"/>
    </row>
    <row r="269" spans="1:20" x14ac:dyDescent="0.25">
      <c r="A269" s="16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15"/>
      <c r="P269"/>
      <c r="Q269"/>
      <c r="R269"/>
      <c r="S269"/>
      <c r="T269"/>
    </row>
    <row r="270" spans="1:20" x14ac:dyDescent="0.25">
      <c r="A270" s="31"/>
      <c r="B270" s="4"/>
      <c r="C270" s="4"/>
      <c r="D270" s="4"/>
      <c r="E270" s="4"/>
      <c r="F270" s="4"/>
      <c r="G270" s="4"/>
      <c r="H270" s="4"/>
      <c r="I270" s="4" t="s">
        <v>138</v>
      </c>
      <c r="J270" s="4" t="s">
        <v>145</v>
      </c>
      <c r="K270" s="4"/>
      <c r="L270" s="4"/>
      <c r="M270" s="4"/>
      <c r="N270" s="4"/>
      <c r="O270" s="15"/>
      <c r="P270"/>
      <c r="Q270"/>
      <c r="R270"/>
      <c r="S270"/>
      <c r="T270"/>
    </row>
    <row r="271" spans="1:20" x14ac:dyDescent="0.25">
      <c r="A271" s="35"/>
      <c r="B271" s="4"/>
      <c r="C271" s="4"/>
      <c r="D271" s="4"/>
      <c r="E271" s="4"/>
      <c r="F271" s="4"/>
      <c r="G271" s="4"/>
      <c r="H271" s="4"/>
      <c r="I271" s="4"/>
      <c r="J271" s="4"/>
      <c r="K271" s="4" t="s">
        <v>33</v>
      </c>
      <c r="L271" s="4" t="s">
        <v>151</v>
      </c>
      <c r="M271" s="4" t="s">
        <v>171</v>
      </c>
      <c r="N271" s="4"/>
      <c r="O271" s="15">
        <v>556</v>
      </c>
      <c r="P271"/>
      <c r="Q271"/>
      <c r="R271"/>
      <c r="S271"/>
      <c r="T271"/>
    </row>
    <row r="272" spans="1:20" x14ac:dyDescent="0.25">
      <c r="A272" s="35"/>
      <c r="B272" s="4"/>
      <c r="C272" s="4"/>
      <c r="D272" s="4"/>
      <c r="E272" s="4"/>
      <c r="F272" s="4"/>
      <c r="G272" s="4"/>
      <c r="H272" s="4"/>
      <c r="I272" s="4"/>
      <c r="J272" s="4"/>
      <c r="K272" s="4" t="s">
        <v>211</v>
      </c>
      <c r="L272" s="4" t="s">
        <v>151</v>
      </c>
      <c r="M272" s="4" t="s">
        <v>212</v>
      </c>
      <c r="N272" s="4"/>
      <c r="O272" s="15">
        <v>6</v>
      </c>
      <c r="P272"/>
      <c r="Q272"/>
      <c r="R272"/>
      <c r="S272"/>
      <c r="T272"/>
    </row>
    <row r="273" spans="1:20" x14ac:dyDescent="0.25">
      <c r="A273" s="35"/>
      <c r="B273" s="4"/>
      <c r="C273" s="4"/>
      <c r="D273" s="4"/>
      <c r="E273" s="4"/>
      <c r="F273" s="4"/>
      <c r="G273" s="4"/>
      <c r="H273" s="4"/>
      <c r="I273" s="4"/>
      <c r="J273" s="4"/>
      <c r="K273" s="4" t="s">
        <v>34</v>
      </c>
      <c r="L273" s="4" t="s">
        <v>152</v>
      </c>
      <c r="M273" s="4" t="s">
        <v>44</v>
      </c>
      <c r="N273" s="4"/>
      <c r="O273" s="15">
        <v>-7</v>
      </c>
      <c r="P273"/>
      <c r="Q273"/>
      <c r="R273"/>
      <c r="S273"/>
      <c r="T273"/>
    </row>
    <row r="274" spans="1:20" x14ac:dyDescent="0.25">
      <c r="A274" s="35"/>
      <c r="B274" s="4"/>
      <c r="C274" s="4"/>
      <c r="D274" s="4"/>
      <c r="E274" s="4"/>
      <c r="F274" s="4"/>
      <c r="G274" s="4"/>
      <c r="H274" s="4"/>
      <c r="I274" s="4"/>
      <c r="J274" s="4"/>
      <c r="K274" s="4" t="s">
        <v>125</v>
      </c>
      <c r="L274" s="4" t="s">
        <v>151</v>
      </c>
      <c r="M274" s="4" t="s">
        <v>173</v>
      </c>
      <c r="N274" s="4"/>
      <c r="O274" s="15">
        <v>554</v>
      </c>
      <c r="P274"/>
      <c r="Q274"/>
      <c r="R274"/>
      <c r="S274"/>
      <c r="T274"/>
    </row>
    <row r="275" spans="1:20" x14ac:dyDescent="0.25">
      <c r="A275" s="35"/>
      <c r="B275" s="4"/>
      <c r="C275" s="4"/>
      <c r="D275" s="4"/>
      <c r="E275" s="4"/>
      <c r="F275" s="4"/>
      <c r="G275" s="4"/>
      <c r="H275" s="4"/>
      <c r="I275" s="4"/>
      <c r="J275" s="4"/>
      <c r="K275" s="4" t="s">
        <v>179</v>
      </c>
      <c r="L275" s="4" t="s">
        <v>151</v>
      </c>
      <c r="M275" s="4" t="s">
        <v>89</v>
      </c>
      <c r="N275" s="4"/>
      <c r="O275" s="15">
        <v>-1858</v>
      </c>
      <c r="P275"/>
      <c r="Q275"/>
      <c r="R275"/>
      <c r="S275"/>
      <c r="T275"/>
    </row>
    <row r="276" spans="1:20" x14ac:dyDescent="0.25">
      <c r="A276" s="35"/>
      <c r="B276" s="4"/>
      <c r="C276" s="4"/>
      <c r="D276" s="4"/>
      <c r="E276" s="4"/>
      <c r="F276" s="4"/>
      <c r="G276" s="4"/>
      <c r="H276" s="4"/>
      <c r="I276" s="4"/>
      <c r="J276" s="4"/>
      <c r="K276" s="4" t="s">
        <v>36</v>
      </c>
      <c r="L276" s="4" t="s">
        <v>151</v>
      </c>
      <c r="M276" s="4" t="s">
        <v>90</v>
      </c>
      <c r="N276" s="4"/>
      <c r="O276" s="15">
        <v>-1858</v>
      </c>
      <c r="P276"/>
      <c r="Q276"/>
      <c r="R276"/>
      <c r="S276"/>
      <c r="T276"/>
    </row>
    <row r="277" spans="1:20" x14ac:dyDescent="0.25">
      <c r="A277" s="35"/>
      <c r="B277" s="4"/>
      <c r="C277" s="4"/>
      <c r="D277" s="4"/>
      <c r="E277" s="4"/>
      <c r="F277" s="4"/>
      <c r="G277" s="4"/>
      <c r="H277" s="4"/>
      <c r="I277" s="4"/>
      <c r="J277" s="4"/>
      <c r="K277" s="4" t="s">
        <v>37</v>
      </c>
      <c r="L277" s="4" t="s">
        <v>152</v>
      </c>
      <c r="M277" s="4" t="s">
        <v>174</v>
      </c>
      <c r="N277" s="4"/>
      <c r="O277" s="15">
        <v>-1303</v>
      </c>
      <c r="P277"/>
      <c r="Q277"/>
      <c r="R277"/>
      <c r="S277"/>
      <c r="T277"/>
    </row>
    <row r="278" spans="1:20" x14ac:dyDescent="0.25">
      <c r="A278" s="35"/>
      <c r="B278" s="4"/>
      <c r="C278" s="4"/>
      <c r="D278" s="4"/>
      <c r="E278" s="4"/>
      <c r="F278" s="4"/>
      <c r="G278" s="4"/>
      <c r="H278" s="4"/>
      <c r="I278" s="4"/>
      <c r="J278" s="4"/>
      <c r="K278" s="4" t="s">
        <v>175</v>
      </c>
      <c r="L278" s="4" t="s">
        <v>152</v>
      </c>
      <c r="M278" s="4" t="s">
        <v>176</v>
      </c>
      <c r="N278" s="4"/>
      <c r="O278" s="15">
        <v>-1304</v>
      </c>
      <c r="P278"/>
      <c r="Q278"/>
      <c r="R278"/>
      <c r="S278"/>
      <c r="T278"/>
    </row>
    <row r="279" spans="1:20" x14ac:dyDescent="0.25">
      <c r="A279" s="16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15"/>
      <c r="P279"/>
      <c r="Q279"/>
      <c r="R279"/>
      <c r="S279"/>
      <c r="T279"/>
    </row>
    <row r="280" spans="1:20" x14ac:dyDescent="0.25">
      <c r="A280" s="31"/>
      <c r="B280" s="4"/>
      <c r="C280" s="4"/>
      <c r="D280" s="4"/>
      <c r="E280" s="4"/>
      <c r="F280" s="4"/>
      <c r="G280" s="4"/>
      <c r="H280" s="4"/>
      <c r="I280" s="4" t="s">
        <v>139</v>
      </c>
      <c r="J280" s="4" t="s">
        <v>148</v>
      </c>
      <c r="K280" s="4"/>
      <c r="L280" s="4"/>
      <c r="M280" s="4"/>
      <c r="N280" s="4"/>
      <c r="O280" s="15"/>
      <c r="P280"/>
      <c r="Q280"/>
      <c r="R280"/>
      <c r="S280"/>
      <c r="T280"/>
    </row>
    <row r="281" spans="1:20" x14ac:dyDescent="0.25">
      <c r="A281" s="35"/>
      <c r="B281" s="4"/>
      <c r="C281" s="4"/>
      <c r="D281" s="4"/>
      <c r="E281" s="4"/>
      <c r="F281" s="4"/>
      <c r="G281" s="4"/>
      <c r="H281" s="4"/>
      <c r="I281" s="4"/>
      <c r="J281" s="4"/>
      <c r="K281" s="4" t="s">
        <v>45</v>
      </c>
      <c r="L281" s="4" t="s">
        <v>151</v>
      </c>
      <c r="M281" s="4" t="s">
        <v>46</v>
      </c>
      <c r="N281" s="4"/>
      <c r="O281" s="15">
        <v>7</v>
      </c>
      <c r="P281"/>
      <c r="Q281"/>
      <c r="R281"/>
      <c r="S281"/>
      <c r="T281"/>
    </row>
    <row r="282" spans="1:20" x14ac:dyDescent="0.25">
      <c r="A282" s="35"/>
      <c r="B282" s="4"/>
      <c r="C282" s="4"/>
      <c r="D282" s="4"/>
      <c r="E282" s="4"/>
      <c r="F282" s="4"/>
      <c r="G282" s="4"/>
      <c r="H282" s="4"/>
      <c r="I282" s="4"/>
      <c r="J282" s="4"/>
      <c r="K282" s="4" t="s">
        <v>47</v>
      </c>
      <c r="L282" s="4" t="s">
        <v>152</v>
      </c>
      <c r="M282" s="4" t="s">
        <v>48</v>
      </c>
      <c r="N282" s="4"/>
      <c r="O282" s="15">
        <v>7</v>
      </c>
      <c r="P282"/>
      <c r="Q282"/>
      <c r="R282"/>
      <c r="S282"/>
      <c r="T282"/>
    </row>
    <row r="283" spans="1:20" x14ac:dyDescent="0.25">
      <c r="A283" s="35"/>
      <c r="B283" s="4"/>
      <c r="C283" s="4"/>
      <c r="D283" s="4"/>
      <c r="E283" s="4"/>
      <c r="F283" s="4"/>
      <c r="G283" s="4"/>
      <c r="H283" s="4"/>
      <c r="I283" s="4"/>
      <c r="J283" s="4"/>
      <c r="K283" s="4" t="s">
        <v>49</v>
      </c>
      <c r="L283" s="4" t="s">
        <v>152</v>
      </c>
      <c r="M283" s="4" t="s">
        <v>50</v>
      </c>
      <c r="N283" s="4"/>
      <c r="O283" s="15">
        <v>7</v>
      </c>
      <c r="P283"/>
      <c r="Q283"/>
      <c r="R283"/>
      <c r="S283"/>
      <c r="T283"/>
    </row>
    <row r="284" spans="1:20" x14ac:dyDescent="0.25">
      <c r="A284" s="35"/>
      <c r="B284" s="4"/>
      <c r="C284" s="4"/>
      <c r="D284" s="4"/>
      <c r="E284" s="4"/>
      <c r="F284" s="4"/>
      <c r="G284" s="4"/>
      <c r="H284" s="4"/>
      <c r="I284" s="4"/>
      <c r="J284" s="4"/>
      <c r="K284" s="4" t="s">
        <v>51</v>
      </c>
      <c r="L284" s="4" t="s">
        <v>152</v>
      </c>
      <c r="M284" s="4" t="s">
        <v>52</v>
      </c>
      <c r="N284" s="4"/>
      <c r="O284" s="15">
        <v>7</v>
      </c>
      <c r="P284"/>
      <c r="Q284"/>
      <c r="R284"/>
      <c r="S284"/>
      <c r="T284"/>
    </row>
    <row r="285" spans="1:20" x14ac:dyDescent="0.25">
      <c r="A285" s="16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15"/>
      <c r="P285"/>
      <c r="Q285"/>
      <c r="R285"/>
      <c r="S285"/>
      <c r="T285"/>
    </row>
    <row r="286" spans="1:20" x14ac:dyDescent="0.25">
      <c r="A286" s="31"/>
      <c r="B286" s="4"/>
      <c r="C286" s="4"/>
      <c r="D286" s="4"/>
      <c r="E286" s="4" t="s">
        <v>223</v>
      </c>
      <c r="F286" s="4"/>
      <c r="G286" s="4" t="s">
        <v>224</v>
      </c>
      <c r="H286" s="4"/>
      <c r="I286" s="4"/>
      <c r="J286" s="4"/>
      <c r="K286" s="4"/>
      <c r="L286" s="4"/>
      <c r="M286" s="4"/>
      <c r="N286" s="4"/>
      <c r="O286" s="15"/>
      <c r="P286"/>
      <c r="Q286"/>
      <c r="R286"/>
      <c r="S286"/>
      <c r="T286"/>
    </row>
    <row r="287" spans="1:20" x14ac:dyDescent="0.25">
      <c r="A287" s="35"/>
      <c r="B287" s="4"/>
      <c r="C287" s="4"/>
      <c r="D287" s="4"/>
      <c r="E287" s="4"/>
      <c r="F287" s="4"/>
      <c r="G287" s="4"/>
      <c r="H287" s="4" t="s">
        <v>191</v>
      </c>
      <c r="I287" s="4"/>
      <c r="J287" s="4"/>
      <c r="K287" s="4"/>
      <c r="L287" s="4"/>
      <c r="M287" s="4"/>
      <c r="N287" s="4"/>
      <c r="O287" s="15"/>
      <c r="P287"/>
      <c r="Q287"/>
      <c r="R287"/>
      <c r="S287"/>
      <c r="T287"/>
    </row>
    <row r="288" spans="1:20" x14ac:dyDescent="0.25">
      <c r="A288" s="35"/>
      <c r="B288" s="4"/>
      <c r="C288" s="4"/>
      <c r="D288" s="4"/>
      <c r="E288" s="4"/>
      <c r="F288" s="4"/>
      <c r="G288" s="4"/>
      <c r="H288" s="4"/>
      <c r="I288" s="4" t="s">
        <v>140</v>
      </c>
      <c r="J288" s="4" t="s">
        <v>146</v>
      </c>
      <c r="K288" s="4"/>
      <c r="L288" s="4"/>
      <c r="M288" s="4"/>
      <c r="N288" s="4"/>
      <c r="O288" s="15"/>
      <c r="P288"/>
      <c r="Q288"/>
      <c r="R288"/>
      <c r="S288"/>
      <c r="T288"/>
    </row>
    <row r="289" spans="1:20" x14ac:dyDescent="0.25">
      <c r="A289" s="35"/>
      <c r="B289" s="4"/>
      <c r="C289" s="4"/>
      <c r="D289" s="4"/>
      <c r="E289" s="4"/>
      <c r="F289" s="4"/>
      <c r="G289" s="4"/>
      <c r="H289" s="4"/>
      <c r="I289" s="4"/>
      <c r="J289" s="4"/>
      <c r="K289" s="4" t="s">
        <v>22</v>
      </c>
      <c r="L289" s="4" t="s">
        <v>151</v>
      </c>
      <c r="M289" s="4" t="s">
        <v>23</v>
      </c>
      <c r="N289" s="4"/>
      <c r="O289" s="15">
        <v>15785</v>
      </c>
      <c r="P289"/>
      <c r="Q289"/>
      <c r="R289"/>
      <c r="S289"/>
      <c r="T289"/>
    </row>
    <row r="290" spans="1:20" x14ac:dyDescent="0.25">
      <c r="A290" s="35"/>
      <c r="B290" s="4"/>
      <c r="C290" s="4"/>
      <c r="D290" s="4"/>
      <c r="E290" s="4"/>
      <c r="F290" s="4"/>
      <c r="G290" s="4"/>
      <c r="H290" s="4"/>
      <c r="I290" s="4"/>
      <c r="J290" s="4"/>
      <c r="K290" s="4" t="s">
        <v>24</v>
      </c>
      <c r="L290" s="4" t="s">
        <v>152</v>
      </c>
      <c r="M290" s="4" t="s">
        <v>25</v>
      </c>
      <c r="N290" s="4"/>
      <c r="O290" s="15">
        <v>15785</v>
      </c>
      <c r="P290"/>
      <c r="Q290"/>
      <c r="R290"/>
      <c r="S290"/>
      <c r="T290"/>
    </row>
    <row r="291" spans="1:20" x14ac:dyDescent="0.25">
      <c r="A291" s="35"/>
      <c r="B291" s="4"/>
      <c r="C291" s="4"/>
      <c r="D291" s="4"/>
      <c r="E291" s="4"/>
      <c r="F291" s="4"/>
      <c r="G291" s="4"/>
      <c r="H291" s="4"/>
      <c r="I291" s="4"/>
      <c r="J291" s="4"/>
      <c r="K291" s="4" t="s">
        <v>82</v>
      </c>
      <c r="L291" s="4" t="s">
        <v>151</v>
      </c>
      <c r="M291" s="4" t="s">
        <v>83</v>
      </c>
      <c r="N291" s="4"/>
      <c r="O291" s="15">
        <v>89</v>
      </c>
      <c r="P291"/>
      <c r="Q291"/>
      <c r="R291"/>
      <c r="S291"/>
      <c r="T291"/>
    </row>
    <row r="292" spans="1:20" x14ac:dyDescent="0.25">
      <c r="A292" s="35"/>
      <c r="B292" s="4"/>
      <c r="C292" s="4"/>
      <c r="D292" s="4"/>
      <c r="E292" s="4"/>
      <c r="F292" s="4"/>
      <c r="G292" s="4"/>
      <c r="H292" s="4"/>
      <c r="I292" s="4"/>
      <c r="J292" s="4"/>
      <c r="K292" s="4" t="s">
        <v>84</v>
      </c>
      <c r="L292" s="4" t="s">
        <v>152</v>
      </c>
      <c r="M292" s="4" t="s">
        <v>85</v>
      </c>
      <c r="N292" s="4"/>
      <c r="O292" s="15">
        <v>89</v>
      </c>
      <c r="P292"/>
      <c r="Q292"/>
      <c r="R292"/>
      <c r="S292"/>
      <c r="T292"/>
    </row>
    <row r="293" spans="1:20" x14ac:dyDescent="0.25">
      <c r="A293" s="35"/>
      <c r="B293" s="4"/>
      <c r="C293" s="4"/>
      <c r="D293" s="4"/>
      <c r="E293" s="4"/>
      <c r="F293" s="4"/>
      <c r="G293" s="4"/>
      <c r="H293" s="4"/>
      <c r="I293" s="4"/>
      <c r="J293" s="4"/>
      <c r="K293" s="4" t="s">
        <v>63</v>
      </c>
      <c r="L293" s="4" t="s">
        <v>152</v>
      </c>
      <c r="M293" s="4" t="s">
        <v>64</v>
      </c>
      <c r="N293" s="4"/>
      <c r="O293" s="15">
        <v>89</v>
      </c>
      <c r="P293"/>
      <c r="Q293"/>
      <c r="R293"/>
      <c r="S293"/>
      <c r="T293"/>
    </row>
    <row r="294" spans="1:20" x14ac:dyDescent="0.25">
      <c r="A294" s="35"/>
      <c r="B294" s="4"/>
      <c r="C294" s="4"/>
      <c r="D294" s="4"/>
      <c r="E294" s="4"/>
      <c r="F294" s="4"/>
      <c r="G294" s="4"/>
      <c r="H294" s="4"/>
      <c r="I294" s="4"/>
      <c r="J294" s="4"/>
      <c r="K294" s="4" t="s">
        <v>26</v>
      </c>
      <c r="L294" s="4" t="s">
        <v>152</v>
      </c>
      <c r="M294" s="4" t="s">
        <v>27</v>
      </c>
      <c r="N294" s="4"/>
      <c r="O294" s="15">
        <v>15873</v>
      </c>
      <c r="P294"/>
      <c r="Q294"/>
      <c r="R294"/>
      <c r="S294"/>
      <c r="T294"/>
    </row>
    <row r="295" spans="1:20" x14ac:dyDescent="0.25">
      <c r="A295" s="16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15"/>
      <c r="P295"/>
      <c r="Q295"/>
      <c r="R295"/>
      <c r="S295"/>
      <c r="T295"/>
    </row>
    <row r="296" spans="1:20" x14ac:dyDescent="0.25">
      <c r="A296" s="31"/>
      <c r="B296" s="4"/>
      <c r="C296" s="4"/>
      <c r="D296" s="4"/>
      <c r="E296" s="4"/>
      <c r="F296" s="4"/>
      <c r="G296" s="4"/>
      <c r="H296" s="4"/>
      <c r="I296" s="4" t="s">
        <v>141</v>
      </c>
      <c r="J296" s="4" t="s">
        <v>147</v>
      </c>
      <c r="K296" s="4"/>
      <c r="L296" s="4"/>
      <c r="M296" s="4"/>
      <c r="N296" s="4"/>
      <c r="O296" s="15"/>
      <c r="P296"/>
      <c r="Q296"/>
      <c r="R296"/>
      <c r="S296"/>
      <c r="T296"/>
    </row>
    <row r="297" spans="1:20" x14ac:dyDescent="0.25">
      <c r="A297" s="35"/>
      <c r="B297" s="4"/>
      <c r="C297" s="4"/>
      <c r="D297" s="4"/>
      <c r="E297" s="4"/>
      <c r="F297" s="4"/>
      <c r="G297" s="4"/>
      <c r="H297" s="4"/>
      <c r="I297" s="4"/>
      <c r="J297" s="4"/>
      <c r="K297" s="4" t="s">
        <v>103</v>
      </c>
      <c r="L297" s="4" t="s">
        <v>151</v>
      </c>
      <c r="M297" s="4" t="s">
        <v>104</v>
      </c>
      <c r="N297" s="4"/>
      <c r="O297" s="15">
        <v>89</v>
      </c>
      <c r="P297"/>
      <c r="Q297"/>
      <c r="R297"/>
      <c r="S297"/>
      <c r="T297"/>
    </row>
    <row r="298" spans="1:20" x14ac:dyDescent="0.25">
      <c r="A298" s="35"/>
      <c r="B298" s="4"/>
      <c r="C298" s="4"/>
      <c r="D298" s="4"/>
      <c r="E298" s="4"/>
      <c r="F298" s="4"/>
      <c r="G298" s="4"/>
      <c r="H298" s="4"/>
      <c r="I298" s="4"/>
      <c r="J298" s="4"/>
      <c r="K298" s="4" t="s">
        <v>29</v>
      </c>
      <c r="L298" s="4" t="s">
        <v>152</v>
      </c>
      <c r="M298" s="4" t="s">
        <v>30</v>
      </c>
      <c r="N298" s="4"/>
      <c r="O298" s="15">
        <v>89</v>
      </c>
      <c r="P298"/>
      <c r="Q298"/>
      <c r="R298"/>
      <c r="S298"/>
      <c r="T298"/>
    </row>
    <row r="299" spans="1:20" x14ac:dyDescent="0.25">
      <c r="A299" s="35"/>
      <c r="B299" s="4"/>
      <c r="C299" s="4"/>
      <c r="D299" s="4"/>
      <c r="E299" s="4"/>
      <c r="F299" s="4"/>
      <c r="G299" s="4"/>
      <c r="H299" s="4"/>
      <c r="I299" s="4"/>
      <c r="J299" s="4"/>
      <c r="K299" s="4" t="s">
        <v>41</v>
      </c>
      <c r="L299" s="4" t="s">
        <v>151</v>
      </c>
      <c r="M299" s="4" t="s">
        <v>42</v>
      </c>
      <c r="N299" s="4"/>
      <c r="O299" s="15">
        <v>15785</v>
      </c>
      <c r="P299"/>
      <c r="Q299"/>
      <c r="R299"/>
      <c r="S299"/>
      <c r="T299"/>
    </row>
    <row r="300" spans="1:20" x14ac:dyDescent="0.25">
      <c r="A300" s="35"/>
      <c r="B300" s="4"/>
      <c r="C300" s="4"/>
      <c r="D300" s="4"/>
      <c r="E300" s="4"/>
      <c r="F300" s="4"/>
      <c r="G300" s="4"/>
      <c r="H300" s="4"/>
      <c r="I300" s="4"/>
      <c r="J300" s="4"/>
      <c r="K300" s="4" t="s">
        <v>177</v>
      </c>
      <c r="L300" s="4" t="s">
        <v>152</v>
      </c>
      <c r="M300" s="4" t="s">
        <v>178</v>
      </c>
      <c r="N300" s="4"/>
      <c r="O300" s="15">
        <v>15785</v>
      </c>
      <c r="P300"/>
      <c r="Q300"/>
      <c r="R300"/>
      <c r="S300"/>
      <c r="T300"/>
    </row>
    <row r="301" spans="1:20" x14ac:dyDescent="0.25">
      <c r="A301" s="35"/>
      <c r="B301" s="4"/>
      <c r="C301" s="4"/>
      <c r="D301" s="4"/>
      <c r="E301" s="4"/>
      <c r="F301" s="4"/>
      <c r="G301" s="4"/>
      <c r="H301" s="4"/>
      <c r="I301" s="4"/>
      <c r="J301" s="4"/>
      <c r="K301" s="4" t="s">
        <v>31</v>
      </c>
      <c r="L301" s="4" t="s">
        <v>152</v>
      </c>
      <c r="M301" s="4" t="s">
        <v>32</v>
      </c>
      <c r="N301" s="4"/>
      <c r="O301" s="15">
        <v>15873</v>
      </c>
      <c r="P301"/>
      <c r="Q301"/>
      <c r="R301"/>
      <c r="S301"/>
      <c r="T301"/>
    </row>
    <row r="302" spans="1:20" x14ac:dyDescent="0.25">
      <c r="A302" s="16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15"/>
      <c r="P302"/>
      <c r="Q302"/>
      <c r="R302"/>
      <c r="S302"/>
      <c r="T302"/>
    </row>
    <row r="303" spans="1:20" x14ac:dyDescent="0.25">
      <c r="A303" s="31"/>
      <c r="B303" s="4"/>
      <c r="C303" s="4"/>
      <c r="D303" s="4"/>
      <c r="E303" s="4"/>
      <c r="F303" s="4"/>
      <c r="G303" s="4"/>
      <c r="H303" s="4"/>
      <c r="I303" s="4" t="s">
        <v>138</v>
      </c>
      <c r="J303" s="4" t="s">
        <v>145</v>
      </c>
      <c r="K303" s="4"/>
      <c r="L303" s="4"/>
      <c r="M303" s="4"/>
      <c r="N303" s="4"/>
      <c r="O303" s="15"/>
      <c r="P303"/>
      <c r="Q303"/>
      <c r="R303"/>
      <c r="S303"/>
      <c r="T303"/>
    </row>
    <row r="304" spans="1:20" x14ac:dyDescent="0.25">
      <c r="A304" s="35"/>
      <c r="B304" s="4"/>
      <c r="C304" s="4"/>
      <c r="D304" s="4"/>
      <c r="E304" s="4"/>
      <c r="F304" s="4"/>
      <c r="G304" s="4"/>
      <c r="H304" s="4"/>
      <c r="I304" s="4"/>
      <c r="J304" s="4"/>
      <c r="K304" s="4" t="s">
        <v>33</v>
      </c>
      <c r="L304" s="4" t="s">
        <v>151</v>
      </c>
      <c r="M304" s="4" t="s">
        <v>171</v>
      </c>
      <c r="N304" s="4"/>
      <c r="O304" s="15">
        <v>8464</v>
      </c>
      <c r="P304"/>
      <c r="Q304"/>
      <c r="R304"/>
      <c r="S304"/>
      <c r="T304"/>
    </row>
    <row r="305" spans="1:20" x14ac:dyDescent="0.25">
      <c r="A305" s="35"/>
      <c r="B305" s="4"/>
      <c r="C305" s="4"/>
      <c r="D305" s="4"/>
      <c r="E305" s="4"/>
      <c r="F305" s="4"/>
      <c r="G305" s="4"/>
      <c r="H305" s="4"/>
      <c r="I305" s="4"/>
      <c r="J305" s="4"/>
      <c r="K305" s="4" t="s">
        <v>211</v>
      </c>
      <c r="L305" s="4" t="s">
        <v>151</v>
      </c>
      <c r="M305" s="4" t="s">
        <v>212</v>
      </c>
      <c r="N305" s="4"/>
      <c r="O305" s="15">
        <v>89</v>
      </c>
      <c r="P305"/>
      <c r="Q305"/>
      <c r="R305"/>
      <c r="S305"/>
      <c r="T305"/>
    </row>
    <row r="306" spans="1:20" x14ac:dyDescent="0.25">
      <c r="A306" s="35"/>
      <c r="B306" s="4"/>
      <c r="C306" s="4"/>
      <c r="D306" s="4"/>
      <c r="E306" s="4"/>
      <c r="F306" s="4"/>
      <c r="G306" s="4"/>
      <c r="H306" s="4"/>
      <c r="I306" s="4"/>
      <c r="J306" s="4"/>
      <c r="K306" s="4" t="s">
        <v>125</v>
      </c>
      <c r="L306" s="4" t="s">
        <v>151</v>
      </c>
      <c r="M306" s="4" t="s">
        <v>173</v>
      </c>
      <c r="N306" s="4"/>
      <c r="O306" s="15">
        <v>8553</v>
      </c>
      <c r="P306"/>
      <c r="Q306"/>
      <c r="R306"/>
      <c r="S306"/>
      <c r="T306"/>
    </row>
    <row r="307" spans="1:20" x14ac:dyDescent="0.25">
      <c r="A307" s="35"/>
      <c r="B307" s="4"/>
      <c r="C307" s="4"/>
      <c r="D307" s="4"/>
      <c r="E307" s="4"/>
      <c r="F307" s="4"/>
      <c r="G307" s="4"/>
      <c r="H307" s="4"/>
      <c r="I307" s="4"/>
      <c r="J307" s="4"/>
      <c r="K307" s="4" t="s">
        <v>179</v>
      </c>
      <c r="L307" s="4" t="s">
        <v>151</v>
      </c>
      <c r="M307" s="4" t="s">
        <v>89</v>
      </c>
      <c r="N307" s="4"/>
      <c r="O307" s="15">
        <v>-16907</v>
      </c>
      <c r="P307"/>
      <c r="Q307"/>
      <c r="R307"/>
      <c r="S307"/>
      <c r="T307"/>
    </row>
    <row r="308" spans="1:20" x14ac:dyDescent="0.25">
      <c r="A308" s="35"/>
      <c r="B308" s="4"/>
      <c r="C308" s="4"/>
      <c r="D308" s="4"/>
      <c r="E308" s="4"/>
      <c r="F308" s="4"/>
      <c r="G308" s="4"/>
      <c r="H308" s="4"/>
      <c r="I308" s="4"/>
      <c r="J308" s="4"/>
      <c r="K308" s="4" t="s">
        <v>36</v>
      </c>
      <c r="L308" s="4" t="s">
        <v>151</v>
      </c>
      <c r="M308" s="4" t="s">
        <v>90</v>
      </c>
      <c r="N308" s="4"/>
      <c r="O308" s="15">
        <v>-16907</v>
      </c>
      <c r="P308"/>
      <c r="Q308"/>
      <c r="R308"/>
      <c r="S308"/>
      <c r="T308"/>
    </row>
    <row r="309" spans="1:20" x14ac:dyDescent="0.25">
      <c r="A309" s="35"/>
      <c r="B309" s="4"/>
      <c r="C309" s="4"/>
      <c r="D309" s="4"/>
      <c r="E309" s="4"/>
      <c r="F309" s="4"/>
      <c r="G309" s="4"/>
      <c r="H309" s="4"/>
      <c r="I309" s="4"/>
      <c r="J309" s="4"/>
      <c r="K309" s="4" t="s">
        <v>37</v>
      </c>
      <c r="L309" s="4" t="s">
        <v>152</v>
      </c>
      <c r="M309" s="4" t="s">
        <v>174</v>
      </c>
      <c r="N309" s="4"/>
      <c r="O309" s="15">
        <v>-8443</v>
      </c>
      <c r="P309"/>
      <c r="Q309"/>
      <c r="R309"/>
      <c r="S309"/>
      <c r="T309"/>
    </row>
    <row r="310" spans="1:20" x14ac:dyDescent="0.25">
      <c r="A310" s="35"/>
      <c r="B310" s="4"/>
      <c r="C310" s="4"/>
      <c r="D310" s="4"/>
      <c r="E310" s="4"/>
      <c r="F310" s="4"/>
      <c r="G310" s="4"/>
      <c r="H310" s="4"/>
      <c r="I310" s="4"/>
      <c r="J310" s="4"/>
      <c r="K310" s="4" t="s">
        <v>175</v>
      </c>
      <c r="L310" s="4" t="s">
        <v>152</v>
      </c>
      <c r="M310" s="4" t="s">
        <v>176</v>
      </c>
      <c r="N310" s="4"/>
      <c r="O310" s="15">
        <v>-8355</v>
      </c>
      <c r="P310"/>
      <c r="Q310"/>
      <c r="R310"/>
      <c r="S310"/>
      <c r="T310"/>
    </row>
    <row r="311" spans="1:20" x14ac:dyDescent="0.25">
      <c r="A311" s="16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15"/>
      <c r="P311"/>
      <c r="Q311"/>
      <c r="R311"/>
      <c r="S311"/>
      <c r="T311"/>
    </row>
    <row r="312" spans="1:20" x14ac:dyDescent="0.25">
      <c r="A312" s="31"/>
      <c r="B312" s="4"/>
      <c r="C312" s="4"/>
      <c r="D312" s="4"/>
      <c r="E312" s="4"/>
      <c r="F312" s="4"/>
      <c r="G312" s="4"/>
      <c r="H312" s="4"/>
      <c r="I312" s="4" t="s">
        <v>139</v>
      </c>
      <c r="J312" s="4" t="s">
        <v>148</v>
      </c>
      <c r="K312" s="4"/>
      <c r="L312" s="4"/>
      <c r="M312" s="4"/>
      <c r="N312" s="4"/>
      <c r="O312" s="15"/>
      <c r="P312"/>
      <c r="Q312"/>
      <c r="R312"/>
      <c r="S312"/>
      <c r="T312"/>
    </row>
    <row r="313" spans="1:20" x14ac:dyDescent="0.25">
      <c r="A313" s="35"/>
      <c r="B313" s="4"/>
      <c r="C313" s="4"/>
      <c r="D313" s="4"/>
      <c r="E313" s="4"/>
      <c r="F313" s="4"/>
      <c r="G313" s="4"/>
      <c r="H313" s="4"/>
      <c r="I313" s="4"/>
      <c r="J313" s="4"/>
      <c r="K313" s="4" t="s">
        <v>67</v>
      </c>
      <c r="L313" s="4" t="s">
        <v>152</v>
      </c>
      <c r="M313" s="4" t="s">
        <v>68</v>
      </c>
      <c r="N313" s="4"/>
      <c r="O313" s="15">
        <v>89</v>
      </c>
      <c r="P313"/>
      <c r="Q313"/>
      <c r="R313"/>
      <c r="S313"/>
      <c r="T313"/>
    </row>
    <row r="314" spans="1:20" x14ac:dyDescent="0.25">
      <c r="A314" s="35"/>
      <c r="B314" s="4"/>
      <c r="C314" s="4"/>
      <c r="D314" s="4"/>
      <c r="E314" s="4"/>
      <c r="F314" s="4"/>
      <c r="G314" s="4"/>
      <c r="H314" s="4"/>
      <c r="I314" s="4"/>
      <c r="J314" s="4"/>
      <c r="K314" s="4" t="s">
        <v>200</v>
      </c>
      <c r="L314" s="4" t="s">
        <v>151</v>
      </c>
      <c r="M314" s="4" t="s">
        <v>201</v>
      </c>
      <c r="N314" s="4"/>
      <c r="O314" s="15">
        <v>-89</v>
      </c>
      <c r="P314"/>
      <c r="Q314"/>
      <c r="R314"/>
      <c r="S314"/>
      <c r="T314"/>
    </row>
    <row r="315" spans="1:20" x14ac:dyDescent="0.25">
      <c r="A315" s="35"/>
      <c r="B315" s="4"/>
      <c r="C315" s="4"/>
      <c r="D315" s="4"/>
      <c r="E315" s="4"/>
      <c r="F315" s="4"/>
      <c r="G315" s="4"/>
      <c r="H315" s="4"/>
      <c r="I315" s="4"/>
      <c r="J315" s="4"/>
      <c r="K315" s="4" t="s">
        <v>86</v>
      </c>
      <c r="L315" s="4" t="s">
        <v>152</v>
      </c>
      <c r="M315" s="4" t="s">
        <v>87</v>
      </c>
      <c r="N315" s="4"/>
      <c r="O315" s="15">
        <v>-89</v>
      </c>
      <c r="P315"/>
      <c r="Q315"/>
      <c r="R315"/>
      <c r="S315"/>
      <c r="T315"/>
    </row>
    <row r="316" spans="1:20" x14ac:dyDescent="0.25">
      <c r="A316" s="35"/>
      <c r="B316" s="4"/>
      <c r="C316" s="4"/>
      <c r="D316" s="4"/>
      <c r="E316" s="4"/>
      <c r="F316" s="4"/>
      <c r="G316" s="4"/>
      <c r="H316" s="4"/>
      <c r="I316" s="4"/>
      <c r="J316" s="4"/>
      <c r="K316" s="4" t="s">
        <v>49</v>
      </c>
      <c r="L316" s="4" t="s">
        <v>152</v>
      </c>
      <c r="M316" s="4" t="s">
        <v>50</v>
      </c>
      <c r="N316" s="4"/>
      <c r="O316" s="15">
        <v>-89</v>
      </c>
      <c r="P316"/>
      <c r="Q316"/>
      <c r="R316"/>
      <c r="S316"/>
      <c r="T316"/>
    </row>
    <row r="317" spans="1:20" x14ac:dyDescent="0.25">
      <c r="A317" s="35"/>
      <c r="B317" s="4"/>
      <c r="C317" s="4"/>
      <c r="D317" s="4"/>
      <c r="E317" s="4"/>
      <c r="F317" s="4"/>
      <c r="G317" s="4"/>
      <c r="H317" s="4"/>
      <c r="I317" s="4"/>
      <c r="J317" s="4"/>
      <c r="K317" s="4" t="s">
        <v>51</v>
      </c>
      <c r="L317" s="4" t="s">
        <v>152</v>
      </c>
      <c r="M317" s="4" t="s">
        <v>52</v>
      </c>
      <c r="N317" s="4"/>
      <c r="O317" s="15">
        <v>-89</v>
      </c>
      <c r="P317"/>
      <c r="Q317"/>
      <c r="R317"/>
      <c r="S317"/>
      <c r="T317"/>
    </row>
    <row r="318" spans="1:20" x14ac:dyDescent="0.25">
      <c r="A318" s="16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15"/>
      <c r="P318"/>
      <c r="Q318"/>
      <c r="R318"/>
      <c r="S318"/>
      <c r="T318"/>
    </row>
    <row r="319" spans="1:20" x14ac:dyDescent="0.25">
      <c r="A319" s="31"/>
      <c r="B319" s="4"/>
      <c r="C319" s="4"/>
      <c r="D319" s="4"/>
      <c r="E319" s="4" t="s">
        <v>225</v>
      </c>
      <c r="F319" s="4"/>
      <c r="G319" s="4" t="s">
        <v>226</v>
      </c>
      <c r="H319" s="4"/>
      <c r="I319" s="4"/>
      <c r="J319" s="4"/>
      <c r="K319" s="4"/>
      <c r="L319" s="4"/>
      <c r="M319" s="4"/>
      <c r="N319" s="4"/>
      <c r="O319" s="15"/>
      <c r="P319"/>
      <c r="Q319"/>
      <c r="R319"/>
      <c r="S319"/>
      <c r="T319"/>
    </row>
    <row r="320" spans="1:20" x14ac:dyDescent="0.25">
      <c r="A320" s="35"/>
      <c r="B320" s="4"/>
      <c r="C320" s="4"/>
      <c r="D320" s="4"/>
      <c r="E320" s="4"/>
      <c r="F320" s="4"/>
      <c r="G320" s="4"/>
      <c r="H320" s="4" t="s">
        <v>191</v>
      </c>
      <c r="I320" s="4"/>
      <c r="J320" s="4"/>
      <c r="K320" s="4"/>
      <c r="L320" s="4"/>
      <c r="M320" s="4"/>
      <c r="N320" s="4"/>
      <c r="O320" s="15"/>
      <c r="P320"/>
      <c r="Q320"/>
      <c r="R320"/>
      <c r="S320"/>
      <c r="T320"/>
    </row>
    <row r="321" spans="1:20" x14ac:dyDescent="0.25">
      <c r="A321" s="35"/>
      <c r="B321" s="4"/>
      <c r="C321" s="4"/>
      <c r="D321" s="4"/>
      <c r="E321" s="4"/>
      <c r="F321" s="4"/>
      <c r="G321" s="4"/>
      <c r="H321" s="4"/>
      <c r="I321" s="4" t="s">
        <v>140</v>
      </c>
      <c r="J321" s="4" t="s">
        <v>146</v>
      </c>
      <c r="K321" s="4"/>
      <c r="L321" s="4"/>
      <c r="M321" s="4"/>
      <c r="N321" s="4"/>
      <c r="O321" s="15"/>
      <c r="P321"/>
      <c r="Q321"/>
      <c r="R321"/>
      <c r="S321"/>
      <c r="T321"/>
    </row>
    <row r="322" spans="1:20" x14ac:dyDescent="0.25">
      <c r="A322" s="35"/>
      <c r="B322" s="4"/>
      <c r="C322" s="4"/>
      <c r="D322" s="4"/>
      <c r="E322" s="4"/>
      <c r="F322" s="4"/>
      <c r="G322" s="4"/>
      <c r="H322" s="4"/>
      <c r="I322" s="4"/>
      <c r="J322" s="4"/>
      <c r="K322" s="4" t="s">
        <v>22</v>
      </c>
      <c r="L322" s="4" t="s">
        <v>151</v>
      </c>
      <c r="M322" s="4" t="s">
        <v>23</v>
      </c>
      <c r="N322" s="4"/>
      <c r="O322" s="15">
        <v>8436</v>
      </c>
      <c r="P322"/>
      <c r="Q322"/>
      <c r="R322"/>
      <c r="S322"/>
      <c r="T322"/>
    </row>
    <row r="323" spans="1:20" x14ac:dyDescent="0.25">
      <c r="A323" s="35"/>
      <c r="B323" s="4"/>
      <c r="C323" s="4"/>
      <c r="D323" s="4"/>
      <c r="E323" s="4"/>
      <c r="F323" s="4"/>
      <c r="G323" s="4"/>
      <c r="H323" s="4"/>
      <c r="I323" s="4"/>
      <c r="J323" s="4"/>
      <c r="K323" s="4" t="s">
        <v>24</v>
      </c>
      <c r="L323" s="4" t="s">
        <v>152</v>
      </c>
      <c r="M323" s="4" t="s">
        <v>25</v>
      </c>
      <c r="N323" s="4"/>
      <c r="O323" s="15">
        <v>8436</v>
      </c>
      <c r="P323"/>
      <c r="Q323"/>
      <c r="R323"/>
      <c r="S323"/>
      <c r="T323"/>
    </row>
    <row r="324" spans="1:20" x14ac:dyDescent="0.25">
      <c r="A324" s="35"/>
      <c r="B324" s="4"/>
      <c r="C324" s="4"/>
      <c r="D324" s="4"/>
      <c r="E324" s="4"/>
      <c r="F324" s="4"/>
      <c r="G324" s="4"/>
      <c r="H324" s="4"/>
      <c r="I324" s="4"/>
      <c r="J324" s="4"/>
      <c r="K324" s="4" t="s">
        <v>26</v>
      </c>
      <c r="L324" s="4" t="s">
        <v>152</v>
      </c>
      <c r="M324" s="4" t="s">
        <v>27</v>
      </c>
      <c r="N324" s="4"/>
      <c r="O324" s="15">
        <v>8436</v>
      </c>
      <c r="P324"/>
      <c r="Q324"/>
      <c r="R324"/>
      <c r="S324"/>
      <c r="T324"/>
    </row>
    <row r="325" spans="1:20" x14ac:dyDescent="0.25">
      <c r="A325" s="16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15"/>
      <c r="P325"/>
      <c r="Q325"/>
      <c r="R325"/>
      <c r="S325"/>
      <c r="T325"/>
    </row>
    <row r="326" spans="1:20" x14ac:dyDescent="0.25">
      <c r="A326" s="31"/>
      <c r="B326" s="4"/>
      <c r="C326" s="4"/>
      <c r="D326" s="4"/>
      <c r="E326" s="4"/>
      <c r="F326" s="4"/>
      <c r="G326" s="4"/>
      <c r="H326" s="4"/>
      <c r="I326" s="4" t="s">
        <v>141</v>
      </c>
      <c r="J326" s="4" t="s">
        <v>147</v>
      </c>
      <c r="K326" s="4"/>
      <c r="L326" s="4"/>
      <c r="M326" s="4"/>
      <c r="N326" s="4"/>
      <c r="O326" s="15"/>
      <c r="P326"/>
      <c r="Q326"/>
      <c r="R326"/>
      <c r="S326"/>
      <c r="T326"/>
    </row>
    <row r="327" spans="1:20" x14ac:dyDescent="0.25">
      <c r="A327" s="35"/>
      <c r="B327" s="4"/>
      <c r="C327" s="4"/>
      <c r="D327" s="4"/>
      <c r="E327" s="4"/>
      <c r="F327" s="4"/>
      <c r="G327" s="4"/>
      <c r="H327" s="4"/>
      <c r="I327" s="4"/>
      <c r="J327" s="4"/>
      <c r="K327" s="4" t="s">
        <v>41</v>
      </c>
      <c r="L327" s="4" t="s">
        <v>151</v>
      </c>
      <c r="M327" s="4" t="s">
        <v>42</v>
      </c>
      <c r="N327" s="4"/>
      <c r="O327" s="15">
        <v>8436</v>
      </c>
      <c r="P327"/>
      <c r="Q327"/>
      <c r="R327"/>
      <c r="S327"/>
      <c r="T327"/>
    </row>
    <row r="328" spans="1:20" x14ac:dyDescent="0.25">
      <c r="A328" s="35"/>
      <c r="B328" s="4"/>
      <c r="C328" s="4"/>
      <c r="D328" s="4"/>
      <c r="E328" s="4"/>
      <c r="F328" s="4"/>
      <c r="G328" s="4"/>
      <c r="H328" s="4"/>
      <c r="I328" s="4"/>
      <c r="J328" s="4"/>
      <c r="K328" s="4" t="s">
        <v>177</v>
      </c>
      <c r="L328" s="4" t="s">
        <v>152</v>
      </c>
      <c r="M328" s="4" t="s">
        <v>178</v>
      </c>
      <c r="N328" s="4"/>
      <c r="O328" s="15">
        <v>8436</v>
      </c>
      <c r="P328"/>
      <c r="Q328"/>
      <c r="R328"/>
      <c r="S328"/>
      <c r="T328"/>
    </row>
    <row r="329" spans="1:20" x14ac:dyDescent="0.25">
      <c r="A329" s="35"/>
      <c r="B329" s="4"/>
      <c r="C329" s="4"/>
      <c r="D329" s="4"/>
      <c r="E329" s="4"/>
      <c r="F329" s="4"/>
      <c r="G329" s="4"/>
      <c r="H329" s="4"/>
      <c r="I329" s="4"/>
      <c r="J329" s="4"/>
      <c r="K329" s="4" t="s">
        <v>31</v>
      </c>
      <c r="L329" s="4" t="s">
        <v>152</v>
      </c>
      <c r="M329" s="4" t="s">
        <v>32</v>
      </c>
      <c r="N329" s="4"/>
      <c r="O329" s="15">
        <v>8436</v>
      </c>
      <c r="P329"/>
      <c r="Q329"/>
      <c r="R329"/>
      <c r="S329"/>
      <c r="T329"/>
    </row>
    <row r="330" spans="1:20" x14ac:dyDescent="0.25">
      <c r="A330" s="16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15"/>
      <c r="P330"/>
      <c r="Q330"/>
      <c r="R330"/>
      <c r="S330"/>
      <c r="T330"/>
    </row>
    <row r="331" spans="1:20" x14ac:dyDescent="0.25">
      <c r="A331" s="31"/>
      <c r="B331" s="4"/>
      <c r="C331" s="4"/>
      <c r="D331" s="4"/>
      <c r="E331" s="4"/>
      <c r="F331" s="4"/>
      <c r="G331" s="4"/>
      <c r="H331" s="4"/>
      <c r="I331" s="4" t="s">
        <v>138</v>
      </c>
      <c r="J331" s="4" t="s">
        <v>145</v>
      </c>
      <c r="K331" s="4"/>
      <c r="L331" s="4"/>
      <c r="M331" s="4"/>
      <c r="N331" s="4"/>
      <c r="O331" s="15"/>
      <c r="P331"/>
      <c r="Q331"/>
      <c r="R331"/>
      <c r="S331"/>
      <c r="T331"/>
    </row>
    <row r="332" spans="1:20" x14ac:dyDescent="0.25">
      <c r="A332" s="35"/>
      <c r="B332" s="4"/>
      <c r="C332" s="4"/>
      <c r="D332" s="4"/>
      <c r="E332" s="4"/>
      <c r="F332" s="4"/>
      <c r="G332" s="4"/>
      <c r="H332" s="4"/>
      <c r="I332" s="4"/>
      <c r="J332" s="4"/>
      <c r="K332" s="4" t="s">
        <v>33</v>
      </c>
      <c r="L332" s="4" t="s">
        <v>151</v>
      </c>
      <c r="M332" s="4" t="s">
        <v>171</v>
      </c>
      <c r="N332" s="4"/>
      <c r="O332" s="15">
        <v>12228</v>
      </c>
      <c r="P332"/>
      <c r="Q332"/>
      <c r="R332"/>
      <c r="S332"/>
      <c r="T332"/>
    </row>
    <row r="333" spans="1:20" x14ac:dyDescent="0.25">
      <c r="A333" s="35"/>
      <c r="B333" s="4"/>
      <c r="C333" s="4"/>
      <c r="D333" s="4"/>
      <c r="E333" s="4"/>
      <c r="F333" s="4"/>
      <c r="G333" s="4"/>
      <c r="H333" s="4"/>
      <c r="I333" s="4"/>
      <c r="J333" s="4"/>
      <c r="K333" s="4" t="s">
        <v>34</v>
      </c>
      <c r="L333" s="4" t="s">
        <v>152</v>
      </c>
      <c r="M333" s="4" t="s">
        <v>44</v>
      </c>
      <c r="N333" s="4"/>
      <c r="O333" s="15">
        <v>-13</v>
      </c>
      <c r="P333"/>
      <c r="Q333"/>
      <c r="R333"/>
      <c r="S333"/>
      <c r="T333"/>
    </row>
    <row r="334" spans="1:20" x14ac:dyDescent="0.25">
      <c r="A334" s="35"/>
      <c r="B334" s="4"/>
      <c r="C334" s="4"/>
      <c r="D334" s="4"/>
      <c r="E334" s="4"/>
      <c r="F334" s="4"/>
      <c r="G334" s="4"/>
      <c r="H334" s="4"/>
      <c r="I334" s="4"/>
      <c r="J334" s="4"/>
      <c r="K334" s="4" t="s">
        <v>125</v>
      </c>
      <c r="L334" s="4" t="s">
        <v>151</v>
      </c>
      <c r="M334" s="4" t="s">
        <v>173</v>
      </c>
      <c r="N334" s="4"/>
      <c r="O334" s="15">
        <v>12215</v>
      </c>
      <c r="P334"/>
      <c r="Q334"/>
      <c r="R334"/>
      <c r="S334"/>
      <c r="T334"/>
    </row>
    <row r="335" spans="1:20" x14ac:dyDescent="0.25">
      <c r="A335" s="35"/>
      <c r="B335" s="4"/>
      <c r="C335" s="4"/>
      <c r="D335" s="4"/>
      <c r="E335" s="4"/>
      <c r="F335" s="4"/>
      <c r="G335" s="4"/>
      <c r="H335" s="4"/>
      <c r="I335" s="4"/>
      <c r="J335" s="4"/>
      <c r="K335" s="4" t="s">
        <v>179</v>
      </c>
      <c r="L335" s="4" t="s">
        <v>151</v>
      </c>
      <c r="M335" s="4" t="s">
        <v>89</v>
      </c>
      <c r="N335" s="4"/>
      <c r="O335" s="15">
        <v>-12383</v>
      </c>
      <c r="P335"/>
      <c r="Q335"/>
      <c r="R335"/>
      <c r="S335"/>
      <c r="T335"/>
    </row>
    <row r="336" spans="1:20" x14ac:dyDescent="0.25">
      <c r="A336" s="35"/>
      <c r="B336" s="4"/>
      <c r="C336" s="4"/>
      <c r="D336" s="4"/>
      <c r="E336" s="4"/>
      <c r="F336" s="4"/>
      <c r="G336" s="4"/>
      <c r="H336" s="4"/>
      <c r="I336" s="4"/>
      <c r="J336" s="4"/>
      <c r="K336" s="4" t="s">
        <v>36</v>
      </c>
      <c r="L336" s="4" t="s">
        <v>151</v>
      </c>
      <c r="M336" s="4" t="s">
        <v>90</v>
      </c>
      <c r="N336" s="4"/>
      <c r="O336" s="15">
        <v>-12383</v>
      </c>
      <c r="P336"/>
      <c r="Q336"/>
      <c r="R336"/>
      <c r="S336"/>
      <c r="T336"/>
    </row>
    <row r="337" spans="1:20" x14ac:dyDescent="0.25">
      <c r="A337" s="35"/>
      <c r="B337" s="4"/>
      <c r="C337" s="4"/>
      <c r="D337" s="4"/>
      <c r="E337" s="4"/>
      <c r="F337" s="4"/>
      <c r="G337" s="4"/>
      <c r="H337" s="4"/>
      <c r="I337" s="4"/>
      <c r="J337" s="4"/>
      <c r="K337" s="4" t="s">
        <v>37</v>
      </c>
      <c r="L337" s="4" t="s">
        <v>152</v>
      </c>
      <c r="M337" s="4" t="s">
        <v>174</v>
      </c>
      <c r="N337" s="4"/>
      <c r="O337" s="15">
        <v>-156</v>
      </c>
      <c r="P337"/>
      <c r="Q337"/>
      <c r="R337"/>
      <c r="S337"/>
      <c r="T337"/>
    </row>
    <row r="338" spans="1:20" x14ac:dyDescent="0.25">
      <c r="A338" s="35"/>
      <c r="B338" s="4"/>
      <c r="C338" s="4"/>
      <c r="D338" s="4"/>
      <c r="E338" s="4"/>
      <c r="F338" s="4"/>
      <c r="G338" s="4"/>
      <c r="H338" s="4"/>
      <c r="I338" s="4"/>
      <c r="J338" s="4"/>
      <c r="K338" s="4" t="s">
        <v>175</v>
      </c>
      <c r="L338" s="4" t="s">
        <v>152</v>
      </c>
      <c r="M338" s="4" t="s">
        <v>176</v>
      </c>
      <c r="N338" s="4"/>
      <c r="O338" s="15">
        <v>-169</v>
      </c>
      <c r="P338"/>
      <c r="Q338"/>
      <c r="R338"/>
      <c r="S338"/>
      <c r="T338"/>
    </row>
    <row r="339" spans="1:20" x14ac:dyDescent="0.25">
      <c r="A339" s="16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15"/>
      <c r="P339"/>
      <c r="Q339"/>
      <c r="R339"/>
      <c r="S339"/>
      <c r="T339"/>
    </row>
    <row r="340" spans="1:20" x14ac:dyDescent="0.25">
      <c r="A340" s="31"/>
      <c r="B340" s="4"/>
      <c r="C340" s="4"/>
      <c r="D340" s="4"/>
      <c r="E340" s="4"/>
      <c r="F340" s="4"/>
      <c r="G340" s="4"/>
      <c r="H340" s="4"/>
      <c r="I340" s="4" t="s">
        <v>139</v>
      </c>
      <c r="J340" s="4" t="s">
        <v>148</v>
      </c>
      <c r="K340" s="4"/>
      <c r="L340" s="4"/>
      <c r="M340" s="4"/>
      <c r="N340" s="4"/>
      <c r="O340" s="15"/>
      <c r="P340"/>
      <c r="Q340"/>
      <c r="R340"/>
      <c r="S340"/>
      <c r="T340"/>
    </row>
    <row r="341" spans="1:20" x14ac:dyDescent="0.25">
      <c r="A341" s="35"/>
      <c r="B341" s="4"/>
      <c r="C341" s="4"/>
      <c r="D341" s="4"/>
      <c r="E341" s="4"/>
      <c r="F341" s="4"/>
      <c r="G341" s="4"/>
      <c r="H341" s="4"/>
      <c r="I341" s="4"/>
      <c r="J341" s="4"/>
      <c r="K341" s="4" t="s">
        <v>45</v>
      </c>
      <c r="L341" s="4" t="s">
        <v>151</v>
      </c>
      <c r="M341" s="4" t="s">
        <v>46</v>
      </c>
      <c r="N341" s="4"/>
      <c r="O341" s="15">
        <v>13</v>
      </c>
      <c r="P341"/>
      <c r="Q341"/>
      <c r="R341"/>
      <c r="S341"/>
      <c r="T341"/>
    </row>
    <row r="342" spans="1:20" x14ac:dyDescent="0.25">
      <c r="A342" s="35"/>
      <c r="B342" s="4"/>
      <c r="C342" s="4"/>
      <c r="D342" s="4"/>
      <c r="E342" s="4"/>
      <c r="F342" s="4"/>
      <c r="G342" s="4"/>
      <c r="H342" s="4"/>
      <c r="I342" s="4"/>
      <c r="J342" s="4"/>
      <c r="K342" s="4" t="s">
        <v>47</v>
      </c>
      <c r="L342" s="4" t="s">
        <v>152</v>
      </c>
      <c r="M342" s="4" t="s">
        <v>48</v>
      </c>
      <c r="N342" s="4"/>
      <c r="O342" s="15">
        <v>13</v>
      </c>
      <c r="P342"/>
      <c r="Q342"/>
      <c r="R342"/>
      <c r="S342"/>
      <c r="T342"/>
    </row>
    <row r="343" spans="1:20" x14ac:dyDescent="0.25">
      <c r="A343" s="35"/>
      <c r="B343" s="4"/>
      <c r="C343" s="4"/>
      <c r="D343" s="4"/>
      <c r="E343" s="4"/>
      <c r="F343" s="4"/>
      <c r="G343" s="4"/>
      <c r="H343" s="4"/>
      <c r="I343" s="4"/>
      <c r="J343" s="4"/>
      <c r="K343" s="4" t="s">
        <v>49</v>
      </c>
      <c r="L343" s="4" t="s">
        <v>152</v>
      </c>
      <c r="M343" s="4" t="s">
        <v>50</v>
      </c>
      <c r="N343" s="4"/>
      <c r="O343" s="15">
        <v>13</v>
      </c>
      <c r="P343"/>
      <c r="Q343"/>
      <c r="R343"/>
      <c r="S343"/>
      <c r="T343"/>
    </row>
    <row r="344" spans="1:20" x14ac:dyDescent="0.25">
      <c r="A344" s="35"/>
      <c r="B344" s="4"/>
      <c r="C344" s="4"/>
      <c r="D344" s="4"/>
      <c r="E344" s="4"/>
      <c r="F344" s="4"/>
      <c r="G344" s="4"/>
      <c r="H344" s="4"/>
      <c r="I344" s="4"/>
      <c r="J344" s="4"/>
      <c r="K344" s="4" t="s">
        <v>51</v>
      </c>
      <c r="L344" s="4" t="s">
        <v>152</v>
      </c>
      <c r="M344" s="4" t="s">
        <v>52</v>
      </c>
      <c r="N344" s="4"/>
      <c r="O344" s="15">
        <v>13</v>
      </c>
      <c r="P344"/>
      <c r="Q344"/>
      <c r="R344"/>
      <c r="S344"/>
      <c r="T344"/>
    </row>
    <row r="345" spans="1:20" x14ac:dyDescent="0.25">
      <c r="A345" s="16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15"/>
      <c r="P345"/>
      <c r="Q345"/>
      <c r="R345"/>
      <c r="S345"/>
      <c r="T345"/>
    </row>
    <row r="346" spans="1:20" x14ac:dyDescent="0.25">
      <c r="A346" s="31"/>
      <c r="B346" s="4"/>
      <c r="C346" s="4"/>
      <c r="D346" s="4"/>
      <c r="E346" s="4"/>
      <c r="F346" s="4" t="s">
        <v>227</v>
      </c>
      <c r="G346" s="4" t="s">
        <v>228</v>
      </c>
      <c r="H346" s="4"/>
      <c r="I346" s="4"/>
      <c r="J346" s="4"/>
      <c r="K346" s="4"/>
      <c r="L346" s="4"/>
      <c r="M346" s="4"/>
      <c r="N346" s="4"/>
      <c r="O346" s="15"/>
      <c r="P346"/>
      <c r="Q346"/>
      <c r="R346"/>
      <c r="S346"/>
      <c r="T346"/>
    </row>
    <row r="347" spans="1:20" x14ac:dyDescent="0.25">
      <c r="A347" s="35"/>
      <c r="B347" s="4"/>
      <c r="C347" s="4"/>
      <c r="D347" s="4"/>
      <c r="E347" s="4"/>
      <c r="F347" s="4"/>
      <c r="G347" s="4"/>
      <c r="H347" s="4" t="s">
        <v>191</v>
      </c>
      <c r="I347" s="4"/>
      <c r="J347" s="4"/>
      <c r="K347" s="4"/>
      <c r="L347" s="4"/>
      <c r="M347" s="4"/>
      <c r="N347" s="4"/>
      <c r="O347" s="15"/>
      <c r="P347"/>
      <c r="Q347"/>
      <c r="R347"/>
      <c r="S347"/>
      <c r="T347"/>
    </row>
    <row r="348" spans="1:20" x14ac:dyDescent="0.25">
      <c r="A348" s="35"/>
      <c r="B348" s="4"/>
      <c r="C348" s="4"/>
      <c r="D348" s="4"/>
      <c r="E348" s="4"/>
      <c r="F348" s="4"/>
      <c r="G348" s="4"/>
      <c r="H348" s="4"/>
      <c r="I348" s="4" t="s">
        <v>140</v>
      </c>
      <c r="J348" s="4" t="s">
        <v>146</v>
      </c>
      <c r="K348" s="4"/>
      <c r="L348" s="4"/>
      <c r="M348" s="4"/>
      <c r="N348" s="4"/>
      <c r="O348" s="15"/>
      <c r="P348"/>
      <c r="Q348"/>
      <c r="R348"/>
      <c r="S348"/>
      <c r="T348"/>
    </row>
    <row r="349" spans="1:20" x14ac:dyDescent="0.25">
      <c r="A349" s="35"/>
      <c r="B349" s="4"/>
      <c r="C349" s="4"/>
      <c r="D349" s="4"/>
      <c r="E349" s="4"/>
      <c r="F349" s="4"/>
      <c r="G349" s="4"/>
      <c r="H349" s="4"/>
      <c r="I349" s="4"/>
      <c r="J349" s="4"/>
      <c r="K349" s="4" t="s">
        <v>22</v>
      </c>
      <c r="L349" s="4" t="s">
        <v>151</v>
      </c>
      <c r="M349" s="4" t="s">
        <v>23</v>
      </c>
      <c r="N349" s="4"/>
      <c r="O349" s="15">
        <v>1353</v>
      </c>
      <c r="P349"/>
      <c r="Q349"/>
      <c r="R349"/>
      <c r="S349"/>
      <c r="T349"/>
    </row>
    <row r="350" spans="1:20" x14ac:dyDescent="0.25">
      <c r="A350" s="35"/>
      <c r="B350" s="4"/>
      <c r="C350" s="4"/>
      <c r="D350" s="4"/>
      <c r="E350" s="4"/>
      <c r="F350" s="4"/>
      <c r="G350" s="4"/>
      <c r="H350" s="4"/>
      <c r="I350" s="4"/>
      <c r="J350" s="4"/>
      <c r="K350" s="4" t="s">
        <v>24</v>
      </c>
      <c r="L350" s="4" t="s">
        <v>152</v>
      </c>
      <c r="M350" s="4" t="s">
        <v>25</v>
      </c>
      <c r="N350" s="4"/>
      <c r="O350" s="15">
        <v>1353</v>
      </c>
      <c r="P350"/>
      <c r="Q350"/>
      <c r="R350"/>
      <c r="S350"/>
      <c r="T350"/>
    </row>
    <row r="351" spans="1:20" x14ac:dyDescent="0.25">
      <c r="A351" s="35"/>
      <c r="B351" s="4"/>
      <c r="C351" s="4"/>
      <c r="D351" s="4"/>
      <c r="E351" s="4"/>
      <c r="F351" s="4"/>
      <c r="G351" s="4"/>
      <c r="H351" s="4"/>
      <c r="I351" s="4"/>
      <c r="J351" s="4"/>
      <c r="K351" s="4" t="s">
        <v>26</v>
      </c>
      <c r="L351" s="4" t="s">
        <v>152</v>
      </c>
      <c r="M351" s="4" t="s">
        <v>27</v>
      </c>
      <c r="N351" s="4"/>
      <c r="O351" s="15">
        <v>1353</v>
      </c>
      <c r="P351"/>
      <c r="Q351"/>
      <c r="R351"/>
      <c r="S351"/>
      <c r="T351"/>
    </row>
    <row r="352" spans="1:20" x14ac:dyDescent="0.25">
      <c r="A352" s="16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15"/>
      <c r="P352"/>
      <c r="Q352"/>
      <c r="R352"/>
      <c r="S352"/>
      <c r="T352"/>
    </row>
    <row r="353" spans="1:20" x14ac:dyDescent="0.25">
      <c r="A353" s="31"/>
      <c r="B353" s="4"/>
      <c r="C353" s="4"/>
      <c r="D353" s="4"/>
      <c r="E353" s="4"/>
      <c r="F353" s="4"/>
      <c r="G353" s="4"/>
      <c r="H353" s="4"/>
      <c r="I353" s="4" t="s">
        <v>141</v>
      </c>
      <c r="J353" s="4" t="s">
        <v>147</v>
      </c>
      <c r="K353" s="4"/>
      <c r="L353" s="4"/>
      <c r="M353" s="4"/>
      <c r="N353" s="4"/>
      <c r="O353" s="15"/>
      <c r="P353"/>
      <c r="Q353"/>
      <c r="R353"/>
      <c r="S353"/>
      <c r="T353"/>
    </row>
    <row r="354" spans="1:20" x14ac:dyDescent="0.25">
      <c r="A354" s="35"/>
      <c r="B354" s="4"/>
      <c r="C354" s="4"/>
      <c r="D354" s="4"/>
      <c r="E354" s="4"/>
      <c r="F354" s="4"/>
      <c r="G354" s="4"/>
      <c r="H354" s="4"/>
      <c r="I354" s="4"/>
      <c r="J354" s="4"/>
      <c r="K354" s="4" t="s">
        <v>41</v>
      </c>
      <c r="L354" s="4" t="s">
        <v>151</v>
      </c>
      <c r="M354" s="4" t="s">
        <v>42</v>
      </c>
      <c r="N354" s="4"/>
      <c r="O354" s="15">
        <v>1353</v>
      </c>
      <c r="P354"/>
      <c r="Q354"/>
      <c r="R354"/>
      <c r="S354"/>
      <c r="T354"/>
    </row>
    <row r="355" spans="1:20" x14ac:dyDescent="0.25">
      <c r="A355" s="35"/>
      <c r="B355" s="4"/>
      <c r="C355" s="4"/>
      <c r="D355" s="4"/>
      <c r="E355" s="4"/>
      <c r="F355" s="4"/>
      <c r="G355" s="4"/>
      <c r="H355" s="4"/>
      <c r="I355" s="4"/>
      <c r="J355" s="4"/>
      <c r="K355" s="4" t="s">
        <v>177</v>
      </c>
      <c r="L355" s="4" t="s">
        <v>152</v>
      </c>
      <c r="M355" s="4" t="s">
        <v>178</v>
      </c>
      <c r="N355" s="4"/>
      <c r="O355" s="15">
        <v>1353</v>
      </c>
      <c r="P355"/>
      <c r="Q355"/>
      <c r="R355"/>
      <c r="S355"/>
      <c r="T355"/>
    </row>
    <row r="356" spans="1:20" x14ac:dyDescent="0.25">
      <c r="A356" s="35"/>
      <c r="B356" s="4"/>
      <c r="C356" s="4"/>
      <c r="D356" s="4"/>
      <c r="E356" s="4"/>
      <c r="F356" s="4"/>
      <c r="G356" s="4"/>
      <c r="H356" s="4"/>
      <c r="I356" s="4"/>
      <c r="J356" s="4"/>
      <c r="K356" s="4" t="s">
        <v>31</v>
      </c>
      <c r="L356" s="4" t="s">
        <v>152</v>
      </c>
      <c r="M356" s="4" t="s">
        <v>32</v>
      </c>
      <c r="N356" s="4"/>
      <c r="O356" s="15">
        <v>1353</v>
      </c>
      <c r="P356"/>
      <c r="Q356"/>
      <c r="R356"/>
      <c r="S356"/>
      <c r="T356"/>
    </row>
    <row r="357" spans="1:20" x14ac:dyDescent="0.25">
      <c r="A357" s="16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15"/>
      <c r="P357"/>
      <c r="Q357"/>
      <c r="R357"/>
      <c r="S357"/>
      <c r="T357"/>
    </row>
    <row r="358" spans="1:20" x14ac:dyDescent="0.25">
      <c r="A358" s="31"/>
      <c r="B358" s="4"/>
      <c r="C358" s="4"/>
      <c r="D358" s="4"/>
      <c r="E358" s="4"/>
      <c r="F358" s="4"/>
      <c r="G358" s="4"/>
      <c r="H358" s="4"/>
      <c r="I358" s="4" t="s">
        <v>138</v>
      </c>
      <c r="J358" s="4" t="s">
        <v>145</v>
      </c>
      <c r="K358" s="4"/>
      <c r="L358" s="4"/>
      <c r="M358" s="4"/>
      <c r="N358" s="4"/>
      <c r="O358" s="15"/>
      <c r="P358"/>
      <c r="Q358"/>
      <c r="R358"/>
      <c r="S358"/>
      <c r="T358"/>
    </row>
    <row r="359" spans="1:20" x14ac:dyDescent="0.25">
      <c r="A359" s="35"/>
      <c r="B359" s="4"/>
      <c r="C359" s="4"/>
      <c r="D359" s="4"/>
      <c r="E359" s="4"/>
      <c r="F359" s="4"/>
      <c r="G359" s="4"/>
      <c r="H359" s="4"/>
      <c r="I359" s="4"/>
      <c r="J359" s="4"/>
      <c r="K359" s="4" t="s">
        <v>33</v>
      </c>
      <c r="L359" s="4" t="s">
        <v>151</v>
      </c>
      <c r="M359" s="4" t="s">
        <v>171</v>
      </c>
      <c r="N359" s="4"/>
      <c r="O359" s="15">
        <v>35</v>
      </c>
      <c r="P359"/>
      <c r="Q359"/>
      <c r="R359"/>
      <c r="S359"/>
      <c r="T359"/>
    </row>
    <row r="360" spans="1:20" x14ac:dyDescent="0.25">
      <c r="A360" s="35"/>
      <c r="B360" s="4"/>
      <c r="C360" s="4"/>
      <c r="D360" s="4"/>
      <c r="E360" s="4"/>
      <c r="F360" s="4"/>
      <c r="G360" s="4"/>
      <c r="H360" s="4"/>
      <c r="I360" s="4"/>
      <c r="J360" s="4"/>
      <c r="K360" s="4" t="s">
        <v>125</v>
      </c>
      <c r="L360" s="4" t="s">
        <v>151</v>
      </c>
      <c r="M360" s="4" t="s">
        <v>173</v>
      </c>
      <c r="N360" s="4"/>
      <c r="O360" s="15">
        <v>35</v>
      </c>
      <c r="P360"/>
      <c r="Q360"/>
      <c r="R360"/>
      <c r="S360"/>
      <c r="T360"/>
    </row>
    <row r="361" spans="1:20" x14ac:dyDescent="0.25">
      <c r="A361" s="35"/>
      <c r="B361" s="4"/>
      <c r="C361" s="4"/>
      <c r="D361" s="4"/>
      <c r="E361" s="4"/>
      <c r="F361" s="4"/>
      <c r="G361" s="4"/>
      <c r="H361" s="4"/>
      <c r="I361" s="4"/>
      <c r="J361" s="4"/>
      <c r="K361" s="4" t="s">
        <v>37</v>
      </c>
      <c r="L361" s="4" t="s">
        <v>152</v>
      </c>
      <c r="M361" s="4" t="s">
        <v>174</v>
      </c>
      <c r="N361" s="4"/>
      <c r="O361" s="15">
        <v>35</v>
      </c>
      <c r="P361"/>
      <c r="Q361"/>
      <c r="R361"/>
      <c r="S361"/>
      <c r="T361"/>
    </row>
    <row r="362" spans="1:20" x14ac:dyDescent="0.25">
      <c r="A362" s="35"/>
      <c r="B362" s="4"/>
      <c r="C362" s="4"/>
      <c r="D362" s="4"/>
      <c r="E362" s="4"/>
      <c r="F362" s="4"/>
      <c r="G362" s="4"/>
      <c r="H362" s="4"/>
      <c r="I362" s="4"/>
      <c r="J362" s="4"/>
      <c r="K362" s="4" t="s">
        <v>175</v>
      </c>
      <c r="L362" s="4" t="s">
        <v>152</v>
      </c>
      <c r="M362" s="4" t="s">
        <v>176</v>
      </c>
      <c r="N362" s="4"/>
      <c r="O362" s="15">
        <v>35</v>
      </c>
      <c r="P362"/>
      <c r="Q362"/>
      <c r="R362"/>
      <c r="S362"/>
      <c r="T362"/>
    </row>
    <row r="363" spans="1:20" x14ac:dyDescent="0.25">
      <c r="A363" s="16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15"/>
      <c r="P363"/>
      <c r="Q363"/>
      <c r="R363"/>
      <c r="S363"/>
      <c r="T363"/>
    </row>
    <row r="364" spans="1:20" x14ac:dyDescent="0.25">
      <c r="A364" s="31"/>
      <c r="B364" s="4"/>
      <c r="C364" s="4"/>
      <c r="D364" s="4"/>
      <c r="E364" s="4"/>
      <c r="F364" s="4" t="s">
        <v>229</v>
      </c>
      <c r="G364" s="4" t="s">
        <v>230</v>
      </c>
      <c r="H364" s="4"/>
      <c r="I364" s="4"/>
      <c r="J364" s="4"/>
      <c r="K364" s="4"/>
      <c r="L364" s="4"/>
      <c r="M364" s="4"/>
      <c r="N364" s="4"/>
      <c r="O364" s="15"/>
      <c r="P364"/>
      <c r="Q364"/>
      <c r="R364"/>
      <c r="S364"/>
      <c r="T364"/>
    </row>
    <row r="365" spans="1:20" x14ac:dyDescent="0.25">
      <c r="A365" s="35"/>
      <c r="B365" s="4"/>
      <c r="C365" s="4"/>
      <c r="D365" s="4"/>
      <c r="E365" s="4"/>
      <c r="F365" s="4"/>
      <c r="G365" s="4"/>
      <c r="H365" s="4" t="s">
        <v>191</v>
      </c>
      <c r="I365" s="4"/>
      <c r="J365" s="4"/>
      <c r="K365" s="4"/>
      <c r="L365" s="4"/>
      <c r="M365" s="4"/>
      <c r="N365" s="4"/>
      <c r="O365" s="15"/>
      <c r="P365"/>
      <c r="Q365"/>
      <c r="R365"/>
      <c r="S365"/>
      <c r="T365"/>
    </row>
    <row r="366" spans="1:20" x14ac:dyDescent="0.25">
      <c r="A366" s="35"/>
      <c r="B366" s="4"/>
      <c r="C366" s="4"/>
      <c r="D366" s="4"/>
      <c r="E366" s="4"/>
      <c r="F366" s="4"/>
      <c r="G366" s="4"/>
      <c r="H366" s="4"/>
      <c r="I366" s="4" t="s">
        <v>140</v>
      </c>
      <c r="J366" s="4" t="s">
        <v>146</v>
      </c>
      <c r="K366" s="4"/>
      <c r="L366" s="4"/>
      <c r="M366" s="4"/>
      <c r="N366" s="4"/>
      <c r="O366" s="15"/>
      <c r="P366"/>
      <c r="Q366"/>
      <c r="R366"/>
      <c r="S366"/>
      <c r="T366"/>
    </row>
    <row r="367" spans="1:20" x14ac:dyDescent="0.25">
      <c r="A367" s="35"/>
      <c r="B367" s="4"/>
      <c r="C367" s="4"/>
      <c r="D367" s="4"/>
      <c r="E367" s="4"/>
      <c r="F367" s="4"/>
      <c r="G367" s="4"/>
      <c r="H367" s="4"/>
      <c r="I367" s="4"/>
      <c r="J367" s="4"/>
      <c r="K367" s="4" t="s">
        <v>22</v>
      </c>
      <c r="L367" s="4" t="s">
        <v>151</v>
      </c>
      <c r="M367" s="4" t="s">
        <v>23</v>
      </c>
      <c r="N367" s="4"/>
      <c r="O367" s="15">
        <v>17</v>
      </c>
      <c r="P367"/>
      <c r="Q367"/>
      <c r="R367"/>
      <c r="S367"/>
      <c r="T367"/>
    </row>
    <row r="368" spans="1:20" x14ac:dyDescent="0.25">
      <c r="A368" s="35"/>
      <c r="B368" s="4"/>
      <c r="C368" s="4"/>
      <c r="D368" s="4"/>
      <c r="E368" s="4"/>
      <c r="F368" s="4"/>
      <c r="G368" s="4"/>
      <c r="H368" s="4"/>
      <c r="I368" s="4"/>
      <c r="J368" s="4"/>
      <c r="K368" s="4" t="s">
        <v>24</v>
      </c>
      <c r="L368" s="4" t="s">
        <v>152</v>
      </c>
      <c r="M368" s="4" t="s">
        <v>25</v>
      </c>
      <c r="N368" s="4"/>
      <c r="O368" s="15">
        <v>17</v>
      </c>
      <c r="P368"/>
      <c r="Q368"/>
      <c r="R368"/>
      <c r="S368"/>
      <c r="T368"/>
    </row>
    <row r="369" spans="1:20" x14ac:dyDescent="0.25">
      <c r="A369" s="35"/>
      <c r="B369" s="4"/>
      <c r="C369" s="4"/>
      <c r="D369" s="4"/>
      <c r="E369" s="4"/>
      <c r="F369" s="4"/>
      <c r="G369" s="4"/>
      <c r="H369" s="4"/>
      <c r="I369" s="4"/>
      <c r="J369" s="4"/>
      <c r="K369" s="4" t="s">
        <v>26</v>
      </c>
      <c r="L369" s="4" t="s">
        <v>152</v>
      </c>
      <c r="M369" s="4" t="s">
        <v>27</v>
      </c>
      <c r="N369" s="4"/>
      <c r="O369" s="15">
        <v>17</v>
      </c>
      <c r="P369"/>
      <c r="Q369"/>
      <c r="R369"/>
      <c r="S369"/>
      <c r="T369"/>
    </row>
    <row r="370" spans="1:20" x14ac:dyDescent="0.25">
      <c r="A370" s="16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15"/>
      <c r="P370"/>
      <c r="Q370"/>
      <c r="R370"/>
      <c r="S370"/>
      <c r="T370"/>
    </row>
    <row r="371" spans="1:20" x14ac:dyDescent="0.25">
      <c r="A371" s="31"/>
      <c r="B371" s="4"/>
      <c r="C371" s="4"/>
      <c r="D371" s="4"/>
      <c r="E371" s="4"/>
      <c r="F371" s="4"/>
      <c r="G371" s="4"/>
      <c r="H371" s="4"/>
      <c r="I371" s="4" t="s">
        <v>141</v>
      </c>
      <c r="J371" s="4" t="s">
        <v>147</v>
      </c>
      <c r="K371" s="4"/>
      <c r="L371" s="4"/>
      <c r="M371" s="4"/>
      <c r="N371" s="4"/>
      <c r="O371" s="15"/>
      <c r="P371"/>
      <c r="Q371"/>
      <c r="R371"/>
      <c r="S371"/>
      <c r="T371"/>
    </row>
    <row r="372" spans="1:20" x14ac:dyDescent="0.25">
      <c r="A372" s="35"/>
      <c r="B372" s="4"/>
      <c r="C372" s="4"/>
      <c r="D372" s="4"/>
      <c r="E372" s="4"/>
      <c r="F372" s="4"/>
      <c r="G372" s="4"/>
      <c r="H372" s="4"/>
      <c r="I372" s="4"/>
      <c r="J372" s="4"/>
      <c r="K372" s="4" t="s">
        <v>41</v>
      </c>
      <c r="L372" s="4" t="s">
        <v>151</v>
      </c>
      <c r="M372" s="4" t="s">
        <v>42</v>
      </c>
      <c r="N372" s="4"/>
      <c r="O372" s="15">
        <v>17</v>
      </c>
      <c r="P372"/>
      <c r="Q372"/>
      <c r="R372"/>
      <c r="S372"/>
      <c r="T372"/>
    </row>
    <row r="373" spans="1:20" x14ac:dyDescent="0.25">
      <c r="A373" s="35"/>
      <c r="B373" s="4"/>
      <c r="C373" s="4"/>
      <c r="D373" s="4"/>
      <c r="E373" s="4"/>
      <c r="F373" s="4"/>
      <c r="G373" s="4"/>
      <c r="H373" s="4"/>
      <c r="I373" s="4"/>
      <c r="J373" s="4"/>
      <c r="K373" s="4" t="s">
        <v>177</v>
      </c>
      <c r="L373" s="4" t="s">
        <v>152</v>
      </c>
      <c r="M373" s="4" t="s">
        <v>178</v>
      </c>
      <c r="N373" s="4"/>
      <c r="O373" s="15">
        <v>17</v>
      </c>
      <c r="P373"/>
      <c r="Q373"/>
      <c r="R373"/>
      <c r="S373"/>
      <c r="T373"/>
    </row>
    <row r="374" spans="1:20" x14ac:dyDescent="0.25">
      <c r="A374" s="35"/>
      <c r="B374" s="4"/>
      <c r="C374" s="4"/>
      <c r="D374" s="4"/>
      <c r="E374" s="4"/>
      <c r="F374" s="4"/>
      <c r="G374" s="4"/>
      <c r="H374" s="4"/>
      <c r="I374" s="4"/>
      <c r="J374" s="4"/>
      <c r="K374" s="4" t="s">
        <v>31</v>
      </c>
      <c r="L374" s="4" t="s">
        <v>152</v>
      </c>
      <c r="M374" s="4" t="s">
        <v>32</v>
      </c>
      <c r="N374" s="4"/>
      <c r="O374" s="15">
        <v>17</v>
      </c>
      <c r="P374"/>
      <c r="Q374"/>
      <c r="R374"/>
      <c r="S374"/>
      <c r="T374"/>
    </row>
    <row r="375" spans="1:20" x14ac:dyDescent="0.25">
      <c r="A375" s="16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15"/>
      <c r="P375"/>
      <c r="Q375"/>
      <c r="R375"/>
      <c r="S375"/>
      <c r="T375"/>
    </row>
    <row r="376" spans="1:20" x14ac:dyDescent="0.25">
      <c r="A376" s="31"/>
      <c r="B376" s="4"/>
      <c r="C376" s="4"/>
      <c r="D376" s="4" t="s">
        <v>231</v>
      </c>
      <c r="E376" s="4" t="s">
        <v>20</v>
      </c>
      <c r="F376" s="4"/>
      <c r="G376" s="4" t="s">
        <v>233</v>
      </c>
      <c r="H376" s="4"/>
      <c r="I376" s="4"/>
      <c r="J376" s="4"/>
      <c r="K376" s="4"/>
      <c r="L376" s="4"/>
      <c r="M376" s="4"/>
      <c r="N376" s="4"/>
      <c r="O376" s="15"/>
      <c r="P376"/>
      <c r="Q376"/>
      <c r="R376"/>
      <c r="S376"/>
      <c r="T376"/>
    </row>
    <row r="377" spans="1:20" x14ac:dyDescent="0.25">
      <c r="A377" s="35"/>
      <c r="B377" s="4"/>
      <c r="C377" s="4"/>
      <c r="D377" s="4"/>
      <c r="E377" s="4"/>
      <c r="F377" s="4"/>
      <c r="G377" s="4"/>
      <c r="H377" s="4" t="s">
        <v>234</v>
      </c>
      <c r="I377" s="4"/>
      <c r="J377" s="4"/>
      <c r="K377" s="4"/>
      <c r="L377" s="4"/>
      <c r="M377" s="4"/>
      <c r="N377" s="4"/>
      <c r="O377" s="15"/>
      <c r="P377"/>
      <c r="Q377"/>
      <c r="R377"/>
      <c r="S377"/>
      <c r="T377"/>
    </row>
    <row r="378" spans="1:20" x14ac:dyDescent="0.25">
      <c r="A378" s="35"/>
      <c r="B378" s="4"/>
      <c r="C378" s="4"/>
      <c r="D378" s="4"/>
      <c r="E378" s="4"/>
      <c r="F378" s="4"/>
      <c r="G378" s="4"/>
      <c r="H378" s="4"/>
      <c r="I378" s="4" t="s">
        <v>140</v>
      </c>
      <c r="J378" s="4" t="s">
        <v>146</v>
      </c>
      <c r="K378" s="4"/>
      <c r="L378" s="4"/>
      <c r="M378" s="4"/>
      <c r="N378" s="4"/>
      <c r="O378" s="15"/>
      <c r="P378"/>
      <c r="Q378"/>
      <c r="R378"/>
      <c r="S378"/>
      <c r="T378"/>
    </row>
    <row r="379" spans="1:20" x14ac:dyDescent="0.25">
      <c r="A379" s="35"/>
      <c r="B379" s="4"/>
      <c r="C379" s="4"/>
      <c r="D379" s="4"/>
      <c r="E379" s="4"/>
      <c r="F379" s="4"/>
      <c r="G379" s="4"/>
      <c r="H379" s="4"/>
      <c r="I379" s="4"/>
      <c r="J379" s="4"/>
      <c r="K379" s="4" t="s">
        <v>22</v>
      </c>
      <c r="L379" s="4" t="s">
        <v>151</v>
      </c>
      <c r="M379" s="4" t="s">
        <v>23</v>
      </c>
      <c r="N379" s="4"/>
      <c r="O379" s="15">
        <v>3012</v>
      </c>
      <c r="P379"/>
      <c r="Q379"/>
      <c r="R379"/>
      <c r="S379"/>
      <c r="T379"/>
    </row>
    <row r="380" spans="1:20" x14ac:dyDescent="0.25">
      <c r="A380" s="35"/>
      <c r="B380" s="4"/>
      <c r="C380" s="4"/>
      <c r="D380" s="4"/>
      <c r="E380" s="4"/>
      <c r="F380" s="4"/>
      <c r="G380" s="4"/>
      <c r="H380" s="4"/>
      <c r="I380" s="4"/>
      <c r="J380" s="4"/>
      <c r="K380" s="4" t="s">
        <v>24</v>
      </c>
      <c r="L380" s="4" t="s">
        <v>152</v>
      </c>
      <c r="M380" s="4" t="s">
        <v>25</v>
      </c>
      <c r="N380" s="4"/>
      <c r="O380" s="15">
        <v>3012</v>
      </c>
      <c r="P380"/>
      <c r="Q380"/>
      <c r="R380"/>
      <c r="S380"/>
      <c r="T380"/>
    </row>
    <row r="381" spans="1:20" x14ac:dyDescent="0.25">
      <c r="A381" s="35"/>
      <c r="B381" s="4"/>
      <c r="C381" s="4"/>
      <c r="D381" s="4"/>
      <c r="E381" s="4"/>
      <c r="F381" s="4"/>
      <c r="G381" s="4"/>
      <c r="H381" s="4"/>
      <c r="I381" s="4"/>
      <c r="J381" s="4"/>
      <c r="K381" s="4" t="s">
        <v>82</v>
      </c>
      <c r="L381" s="4" t="s">
        <v>151</v>
      </c>
      <c r="M381" s="4" t="s">
        <v>83</v>
      </c>
      <c r="N381" s="4"/>
      <c r="O381" s="15">
        <v>1400</v>
      </c>
      <c r="P381"/>
      <c r="Q381"/>
      <c r="R381"/>
      <c r="S381"/>
      <c r="T381"/>
    </row>
    <row r="382" spans="1:20" x14ac:dyDescent="0.25">
      <c r="A382" s="35"/>
      <c r="B382" s="4"/>
      <c r="C382" s="4"/>
      <c r="D382" s="4"/>
      <c r="E382" s="4"/>
      <c r="F382" s="4"/>
      <c r="G382" s="4"/>
      <c r="H382" s="4"/>
      <c r="I382" s="4"/>
      <c r="J382" s="4"/>
      <c r="K382" s="4" t="s">
        <v>84</v>
      </c>
      <c r="L382" s="4" t="s">
        <v>152</v>
      </c>
      <c r="M382" s="4" t="s">
        <v>85</v>
      </c>
      <c r="N382" s="4"/>
      <c r="O382" s="15">
        <v>1400</v>
      </c>
      <c r="P382"/>
      <c r="Q382"/>
      <c r="R382"/>
      <c r="S382"/>
      <c r="T382"/>
    </row>
    <row r="383" spans="1:20" x14ac:dyDescent="0.25">
      <c r="A383" s="35"/>
      <c r="B383" s="4"/>
      <c r="C383" s="4"/>
      <c r="D383" s="4"/>
      <c r="E383" s="4"/>
      <c r="F383" s="4"/>
      <c r="G383" s="4"/>
      <c r="H383" s="4"/>
      <c r="I383" s="4"/>
      <c r="J383" s="4"/>
      <c r="K383" s="4" t="s">
        <v>63</v>
      </c>
      <c r="L383" s="4" t="s">
        <v>152</v>
      </c>
      <c r="M383" s="4" t="s">
        <v>64</v>
      </c>
      <c r="N383" s="4"/>
      <c r="O383" s="15">
        <v>1400</v>
      </c>
      <c r="P383"/>
      <c r="Q383"/>
      <c r="R383"/>
      <c r="S383"/>
      <c r="T383"/>
    </row>
    <row r="384" spans="1:20" x14ac:dyDescent="0.25">
      <c r="A384" s="35"/>
      <c r="B384" s="4"/>
      <c r="C384" s="4"/>
      <c r="D384" s="4"/>
      <c r="E384" s="4"/>
      <c r="F384" s="4"/>
      <c r="G384" s="4"/>
      <c r="H384" s="4"/>
      <c r="I384" s="4"/>
      <c r="J384" s="4"/>
      <c r="K384" s="4" t="s">
        <v>26</v>
      </c>
      <c r="L384" s="4" t="s">
        <v>152</v>
      </c>
      <c r="M384" s="4" t="s">
        <v>27</v>
      </c>
      <c r="N384" s="4"/>
      <c r="O384" s="15">
        <v>4411</v>
      </c>
      <c r="P384"/>
      <c r="Q384"/>
      <c r="R384"/>
      <c r="S384"/>
      <c r="T384"/>
    </row>
    <row r="385" spans="1:20" x14ac:dyDescent="0.25">
      <c r="A385" s="16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15"/>
      <c r="P385"/>
      <c r="Q385"/>
      <c r="R385"/>
      <c r="S385"/>
      <c r="T385"/>
    </row>
    <row r="386" spans="1:20" x14ac:dyDescent="0.25">
      <c r="A386" s="31"/>
      <c r="B386" s="4"/>
      <c r="C386" s="4"/>
      <c r="D386" s="4"/>
      <c r="E386" s="4"/>
      <c r="F386" s="4"/>
      <c r="G386" s="4"/>
      <c r="H386" s="4"/>
      <c r="I386" s="4" t="s">
        <v>141</v>
      </c>
      <c r="J386" s="4" t="s">
        <v>147</v>
      </c>
      <c r="K386" s="4"/>
      <c r="L386" s="4"/>
      <c r="M386" s="4"/>
      <c r="N386" s="4"/>
      <c r="O386" s="15"/>
      <c r="P386"/>
      <c r="Q386"/>
      <c r="R386"/>
      <c r="S386"/>
      <c r="T386"/>
    </row>
    <row r="387" spans="1:20" x14ac:dyDescent="0.25">
      <c r="A387" s="35"/>
      <c r="B387" s="4"/>
      <c r="C387" s="4"/>
      <c r="D387" s="4"/>
      <c r="E387" s="4"/>
      <c r="F387" s="4"/>
      <c r="G387" s="4"/>
      <c r="H387" s="4"/>
      <c r="I387" s="4"/>
      <c r="J387" s="4"/>
      <c r="K387" s="4" t="s">
        <v>196</v>
      </c>
      <c r="L387" s="4" t="s">
        <v>151</v>
      </c>
      <c r="M387" s="4" t="s">
        <v>197</v>
      </c>
      <c r="N387" s="4" t="s">
        <v>40</v>
      </c>
      <c r="O387" s="15">
        <v>201</v>
      </c>
      <c r="P387"/>
      <c r="Q387"/>
      <c r="R387"/>
      <c r="S387"/>
      <c r="T387"/>
    </row>
    <row r="388" spans="1:20" x14ac:dyDescent="0.25">
      <c r="A388" s="35"/>
      <c r="B388" s="4"/>
      <c r="C388" s="4"/>
      <c r="D388" s="4"/>
      <c r="E388" s="4"/>
      <c r="F388" s="4"/>
      <c r="G388" s="4"/>
      <c r="H388" s="4"/>
      <c r="I388" s="4"/>
      <c r="J388" s="4"/>
      <c r="K388" s="4" t="s">
        <v>196</v>
      </c>
      <c r="L388" s="4" t="s">
        <v>151</v>
      </c>
      <c r="M388" s="4"/>
      <c r="N388" s="4" t="s">
        <v>235</v>
      </c>
      <c r="O388" s="15">
        <v>412</v>
      </c>
      <c r="P388"/>
      <c r="Q388"/>
      <c r="R388"/>
      <c r="S388"/>
      <c r="T388"/>
    </row>
    <row r="389" spans="1:20" x14ac:dyDescent="0.25">
      <c r="A389" s="35"/>
      <c r="B389" s="4"/>
      <c r="C389" s="4"/>
      <c r="D389" s="4"/>
      <c r="E389" s="4"/>
      <c r="F389" s="4"/>
      <c r="G389" s="4"/>
      <c r="H389" s="4"/>
      <c r="I389" s="4"/>
      <c r="J389" s="4"/>
      <c r="K389" s="4" t="s">
        <v>198</v>
      </c>
      <c r="L389" s="4" t="s">
        <v>152</v>
      </c>
      <c r="M389" s="4" t="s">
        <v>199</v>
      </c>
      <c r="N389" s="4"/>
      <c r="O389" s="15">
        <v>613</v>
      </c>
      <c r="P389"/>
      <c r="Q389"/>
      <c r="R389"/>
      <c r="S389"/>
      <c r="T389"/>
    </row>
    <row r="390" spans="1:20" x14ac:dyDescent="0.25">
      <c r="A390" s="35"/>
      <c r="B390" s="4"/>
      <c r="C390" s="4"/>
      <c r="D390" s="4"/>
      <c r="E390" s="4"/>
      <c r="F390" s="4"/>
      <c r="G390" s="4"/>
      <c r="H390" s="4"/>
      <c r="I390" s="4"/>
      <c r="J390" s="4"/>
      <c r="K390" s="4" t="s">
        <v>65</v>
      </c>
      <c r="L390" s="4" t="s">
        <v>151</v>
      </c>
      <c r="M390" s="4" t="s">
        <v>66</v>
      </c>
      <c r="N390" s="4"/>
      <c r="O390" s="15">
        <v>344</v>
      </c>
      <c r="P390"/>
      <c r="Q390"/>
      <c r="R390"/>
      <c r="S390"/>
      <c r="T390"/>
    </row>
    <row r="391" spans="1:20" x14ac:dyDescent="0.25">
      <c r="A391" s="35"/>
      <c r="B391" s="4"/>
      <c r="C391" s="4"/>
      <c r="D391" s="4"/>
      <c r="E391" s="4"/>
      <c r="F391" s="4"/>
      <c r="G391" s="4"/>
      <c r="H391" s="4"/>
      <c r="I391" s="4"/>
      <c r="J391" s="4"/>
      <c r="K391" s="4" t="s">
        <v>41</v>
      </c>
      <c r="L391" s="4" t="s">
        <v>151</v>
      </c>
      <c r="M391" s="4" t="s">
        <v>42</v>
      </c>
      <c r="N391" s="4"/>
      <c r="O391" s="15">
        <v>3454</v>
      </c>
      <c r="P391"/>
      <c r="Q391"/>
      <c r="R391"/>
      <c r="S391"/>
      <c r="T391"/>
    </row>
    <row r="392" spans="1:20" x14ac:dyDescent="0.25">
      <c r="A392" s="35"/>
      <c r="B392" s="4"/>
      <c r="C392" s="4"/>
      <c r="D392" s="4"/>
      <c r="E392" s="4"/>
      <c r="F392" s="4"/>
      <c r="G392" s="4"/>
      <c r="H392" s="4"/>
      <c r="I392" s="4"/>
      <c r="J392" s="4"/>
      <c r="K392" s="4" t="s">
        <v>177</v>
      </c>
      <c r="L392" s="4" t="s">
        <v>152</v>
      </c>
      <c r="M392" s="4" t="s">
        <v>178</v>
      </c>
      <c r="N392" s="4"/>
      <c r="O392" s="15">
        <v>3798</v>
      </c>
      <c r="P392"/>
      <c r="Q392"/>
      <c r="R392"/>
      <c r="S392"/>
      <c r="T392"/>
    </row>
    <row r="393" spans="1:20" x14ac:dyDescent="0.25">
      <c r="A393" s="35"/>
      <c r="B393" s="4"/>
      <c r="C393" s="4"/>
      <c r="D393" s="4"/>
      <c r="E393" s="4"/>
      <c r="F393" s="4"/>
      <c r="G393" s="4"/>
      <c r="H393" s="4"/>
      <c r="I393" s="4"/>
      <c r="J393" s="4"/>
      <c r="K393" s="4" t="s">
        <v>31</v>
      </c>
      <c r="L393" s="4" t="s">
        <v>152</v>
      </c>
      <c r="M393" s="4" t="s">
        <v>32</v>
      </c>
      <c r="N393" s="4"/>
      <c r="O393" s="15">
        <v>4411</v>
      </c>
      <c r="P393"/>
      <c r="Q393"/>
      <c r="R393"/>
      <c r="S393"/>
      <c r="T393"/>
    </row>
    <row r="394" spans="1:20" x14ac:dyDescent="0.25">
      <c r="A394" s="16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15"/>
      <c r="P394"/>
      <c r="Q394"/>
      <c r="R394"/>
      <c r="S394"/>
      <c r="T394"/>
    </row>
    <row r="395" spans="1:20" x14ac:dyDescent="0.25">
      <c r="A395" s="31"/>
      <c r="B395" s="4"/>
      <c r="C395" s="4"/>
      <c r="D395" s="4"/>
      <c r="E395" s="4"/>
      <c r="F395" s="4"/>
      <c r="G395" s="4"/>
      <c r="H395" s="4"/>
      <c r="I395" s="4" t="s">
        <v>138</v>
      </c>
      <c r="J395" s="4" t="s">
        <v>145</v>
      </c>
      <c r="K395" s="4"/>
      <c r="L395" s="4"/>
      <c r="M395" s="4"/>
      <c r="N395" s="4"/>
      <c r="O395" s="15"/>
      <c r="P395"/>
      <c r="Q395"/>
      <c r="R395"/>
      <c r="S395"/>
      <c r="T395"/>
    </row>
    <row r="396" spans="1:20" x14ac:dyDescent="0.25">
      <c r="A396" s="35"/>
      <c r="B396" s="4"/>
      <c r="C396" s="4"/>
      <c r="D396" s="4"/>
      <c r="E396" s="4"/>
      <c r="F396" s="4"/>
      <c r="G396" s="4"/>
      <c r="H396" s="4"/>
      <c r="I396" s="4"/>
      <c r="J396" s="4"/>
      <c r="K396" s="4" t="s">
        <v>33</v>
      </c>
      <c r="L396" s="4" t="s">
        <v>151</v>
      </c>
      <c r="M396" s="4" t="s">
        <v>171</v>
      </c>
      <c r="N396" s="4"/>
      <c r="O396" s="15">
        <v>3599</v>
      </c>
      <c r="P396"/>
      <c r="Q396"/>
      <c r="R396"/>
      <c r="S396"/>
      <c r="T396"/>
    </row>
    <row r="397" spans="1:20" x14ac:dyDescent="0.25">
      <c r="A397" s="35"/>
      <c r="B397" s="4"/>
      <c r="C397" s="4"/>
      <c r="D397" s="4"/>
      <c r="E397" s="4"/>
      <c r="F397" s="4"/>
      <c r="G397" s="4"/>
      <c r="H397" s="4"/>
      <c r="I397" s="4"/>
      <c r="J397" s="4"/>
      <c r="K397" s="4" t="s">
        <v>88</v>
      </c>
      <c r="L397" s="4" t="s">
        <v>151</v>
      </c>
      <c r="M397" s="4" t="s">
        <v>35</v>
      </c>
      <c r="N397" s="4"/>
      <c r="O397" s="15">
        <v>613</v>
      </c>
      <c r="P397"/>
      <c r="Q397"/>
      <c r="R397"/>
      <c r="S397"/>
      <c r="T397"/>
    </row>
    <row r="398" spans="1:20" x14ac:dyDescent="0.25">
      <c r="A398" s="35"/>
      <c r="B398" s="4"/>
      <c r="C398" s="4"/>
      <c r="D398" s="4"/>
      <c r="E398" s="4"/>
      <c r="F398" s="4"/>
      <c r="G398" s="4"/>
      <c r="H398" s="4"/>
      <c r="I398" s="4"/>
      <c r="J398" s="4"/>
      <c r="K398" s="4" t="s">
        <v>34</v>
      </c>
      <c r="L398" s="4" t="s">
        <v>152</v>
      </c>
      <c r="M398" s="4" t="s">
        <v>44</v>
      </c>
      <c r="N398" s="4"/>
      <c r="O398" s="15">
        <v>-764</v>
      </c>
      <c r="P398"/>
      <c r="Q398"/>
      <c r="R398"/>
      <c r="S398"/>
      <c r="T398"/>
    </row>
    <row r="399" spans="1:20" x14ac:dyDescent="0.25">
      <c r="A399" s="35"/>
      <c r="B399" s="4"/>
      <c r="C399" s="4"/>
      <c r="D399" s="4"/>
      <c r="E399" s="4"/>
      <c r="F399" s="4"/>
      <c r="G399" s="4"/>
      <c r="H399" s="4"/>
      <c r="I399" s="4"/>
      <c r="J399" s="4"/>
      <c r="K399" s="4" t="s">
        <v>125</v>
      </c>
      <c r="L399" s="4" t="s">
        <v>151</v>
      </c>
      <c r="M399" s="4" t="s">
        <v>173</v>
      </c>
      <c r="N399" s="4"/>
      <c r="O399" s="15">
        <v>3448</v>
      </c>
      <c r="P399"/>
      <c r="Q399"/>
      <c r="R399"/>
      <c r="S399"/>
      <c r="T399"/>
    </row>
    <row r="400" spans="1:20" x14ac:dyDescent="0.25">
      <c r="A400" s="35"/>
      <c r="B400" s="4"/>
      <c r="C400" s="4"/>
      <c r="D400" s="4"/>
      <c r="E400" s="4"/>
      <c r="F400" s="4"/>
      <c r="G400" s="4"/>
      <c r="H400" s="4"/>
      <c r="I400" s="4"/>
      <c r="J400" s="4"/>
      <c r="K400" s="4" t="s">
        <v>37</v>
      </c>
      <c r="L400" s="4" t="s">
        <v>152</v>
      </c>
      <c r="M400" s="4" t="s">
        <v>174</v>
      </c>
      <c r="N400" s="4"/>
      <c r="O400" s="15">
        <v>3599</v>
      </c>
      <c r="P400"/>
      <c r="Q400"/>
      <c r="R400"/>
      <c r="S400"/>
      <c r="T400"/>
    </row>
    <row r="401" spans="1:20" x14ac:dyDescent="0.25">
      <c r="A401" s="35"/>
      <c r="B401" s="4"/>
      <c r="C401" s="4"/>
      <c r="D401" s="4"/>
      <c r="E401" s="4"/>
      <c r="F401" s="4"/>
      <c r="G401" s="4"/>
      <c r="H401" s="4"/>
      <c r="I401" s="4"/>
      <c r="J401" s="4"/>
      <c r="K401" s="4" t="s">
        <v>175</v>
      </c>
      <c r="L401" s="4" t="s">
        <v>152</v>
      </c>
      <c r="M401" s="4" t="s">
        <v>176</v>
      </c>
      <c r="N401" s="4"/>
      <c r="O401" s="15">
        <v>3448</v>
      </c>
      <c r="P401"/>
      <c r="Q401"/>
      <c r="R401"/>
      <c r="S401"/>
      <c r="T401"/>
    </row>
    <row r="402" spans="1:20" x14ac:dyDescent="0.25">
      <c r="A402" s="16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15"/>
      <c r="P402"/>
      <c r="Q402"/>
      <c r="R402"/>
      <c r="S402"/>
      <c r="T402"/>
    </row>
    <row r="403" spans="1:20" x14ac:dyDescent="0.25">
      <c r="A403" s="31"/>
      <c r="B403" s="4"/>
      <c r="C403" s="4"/>
      <c r="D403" s="4"/>
      <c r="E403" s="4"/>
      <c r="F403" s="4"/>
      <c r="G403" s="4"/>
      <c r="H403" s="4"/>
      <c r="I403" s="4" t="s">
        <v>139</v>
      </c>
      <c r="J403" s="4" t="s">
        <v>148</v>
      </c>
      <c r="K403" s="4"/>
      <c r="L403" s="4"/>
      <c r="M403" s="4"/>
      <c r="N403" s="4"/>
      <c r="O403" s="15"/>
      <c r="P403"/>
      <c r="Q403"/>
      <c r="R403"/>
      <c r="S403"/>
      <c r="T403"/>
    </row>
    <row r="404" spans="1:20" x14ac:dyDescent="0.25">
      <c r="A404" s="35"/>
      <c r="B404" s="4"/>
      <c r="C404" s="4"/>
      <c r="D404" s="4"/>
      <c r="E404" s="4"/>
      <c r="F404" s="4"/>
      <c r="G404" s="4"/>
      <c r="H404" s="4"/>
      <c r="I404" s="4"/>
      <c r="J404" s="4"/>
      <c r="K404" s="4" t="s">
        <v>67</v>
      </c>
      <c r="L404" s="4" t="s">
        <v>152</v>
      </c>
      <c r="M404" s="4" t="s">
        <v>68</v>
      </c>
      <c r="N404" s="4"/>
      <c r="O404" s="15">
        <v>1400</v>
      </c>
      <c r="P404"/>
      <c r="Q404"/>
      <c r="R404"/>
      <c r="S404"/>
      <c r="T404"/>
    </row>
    <row r="405" spans="1:20" x14ac:dyDescent="0.25">
      <c r="A405" s="35"/>
      <c r="B405" s="4"/>
      <c r="C405" s="4"/>
      <c r="D405" s="4"/>
      <c r="E405" s="4"/>
      <c r="F405" s="4"/>
      <c r="G405" s="4"/>
      <c r="H405" s="4"/>
      <c r="I405" s="4"/>
      <c r="J405" s="4"/>
      <c r="K405" s="4" t="s">
        <v>45</v>
      </c>
      <c r="L405" s="4" t="s">
        <v>151</v>
      </c>
      <c r="M405" s="4" t="s">
        <v>46</v>
      </c>
      <c r="N405" s="4"/>
      <c r="O405" s="15">
        <v>764</v>
      </c>
      <c r="P405"/>
      <c r="Q405"/>
      <c r="R405"/>
      <c r="S405"/>
      <c r="T405"/>
    </row>
    <row r="406" spans="1:20" x14ac:dyDescent="0.25">
      <c r="A406" s="35"/>
      <c r="B406" s="4"/>
      <c r="C406" s="4"/>
      <c r="D406" s="4"/>
      <c r="E406" s="4"/>
      <c r="F406" s="4"/>
      <c r="G406" s="4"/>
      <c r="H406" s="4"/>
      <c r="I406" s="4"/>
      <c r="J406" s="4"/>
      <c r="K406" s="4" t="s">
        <v>47</v>
      </c>
      <c r="L406" s="4" t="s">
        <v>152</v>
      </c>
      <c r="M406" s="4" t="s">
        <v>48</v>
      </c>
      <c r="N406" s="4"/>
      <c r="O406" s="15">
        <v>764</v>
      </c>
      <c r="P406"/>
      <c r="Q406"/>
      <c r="R406"/>
      <c r="S406"/>
      <c r="T406"/>
    </row>
    <row r="407" spans="1:20" x14ac:dyDescent="0.25">
      <c r="A407" s="35"/>
      <c r="B407" s="4"/>
      <c r="C407" s="4"/>
      <c r="D407" s="4"/>
      <c r="E407" s="4"/>
      <c r="F407" s="4"/>
      <c r="G407" s="4"/>
      <c r="H407" s="4"/>
      <c r="I407" s="4"/>
      <c r="J407" s="4"/>
      <c r="K407" s="4" t="s">
        <v>200</v>
      </c>
      <c r="L407" s="4" t="s">
        <v>151</v>
      </c>
      <c r="M407" s="4" t="s">
        <v>201</v>
      </c>
      <c r="N407" s="4"/>
      <c r="O407" s="15">
        <v>-1400</v>
      </c>
      <c r="P407"/>
      <c r="Q407"/>
      <c r="R407"/>
      <c r="S407"/>
      <c r="T407"/>
    </row>
    <row r="408" spans="1:20" x14ac:dyDescent="0.25">
      <c r="A408" s="35"/>
      <c r="B408" s="4"/>
      <c r="C408" s="4"/>
      <c r="D408" s="4"/>
      <c r="E408" s="4"/>
      <c r="F408" s="4"/>
      <c r="G408" s="4"/>
      <c r="H408" s="4"/>
      <c r="I408" s="4"/>
      <c r="J408" s="4"/>
      <c r="K408" s="4" t="s">
        <v>86</v>
      </c>
      <c r="L408" s="4" t="s">
        <v>152</v>
      </c>
      <c r="M408" s="4" t="s">
        <v>87</v>
      </c>
      <c r="N408" s="4"/>
      <c r="O408" s="15">
        <v>-1400</v>
      </c>
      <c r="P408"/>
      <c r="Q408"/>
      <c r="R408"/>
      <c r="S408"/>
      <c r="T408"/>
    </row>
    <row r="409" spans="1:20" x14ac:dyDescent="0.25">
      <c r="A409" s="35"/>
      <c r="B409" s="4"/>
      <c r="C409" s="4"/>
      <c r="D409" s="4"/>
      <c r="E409" s="4"/>
      <c r="F409" s="4"/>
      <c r="G409" s="4"/>
      <c r="H409" s="4"/>
      <c r="I409" s="4"/>
      <c r="J409" s="4"/>
      <c r="K409" s="4" t="s">
        <v>49</v>
      </c>
      <c r="L409" s="4" t="s">
        <v>152</v>
      </c>
      <c r="M409" s="4" t="s">
        <v>50</v>
      </c>
      <c r="N409" s="4"/>
      <c r="O409" s="15">
        <v>-636</v>
      </c>
      <c r="P409"/>
      <c r="Q409"/>
      <c r="R409"/>
      <c r="S409"/>
      <c r="T409"/>
    </row>
    <row r="410" spans="1:20" x14ac:dyDescent="0.25">
      <c r="A410" s="35"/>
      <c r="B410" s="4"/>
      <c r="C410" s="4"/>
      <c r="D410" s="4"/>
      <c r="E410" s="4"/>
      <c r="F410" s="4"/>
      <c r="G410" s="4"/>
      <c r="H410" s="4"/>
      <c r="I410" s="4"/>
      <c r="J410" s="4"/>
      <c r="K410" s="4" t="s">
        <v>51</v>
      </c>
      <c r="L410" s="4" t="s">
        <v>152</v>
      </c>
      <c r="M410" s="4" t="s">
        <v>52</v>
      </c>
      <c r="N410" s="4"/>
      <c r="O410" s="15">
        <v>-636</v>
      </c>
      <c r="P410"/>
      <c r="Q410"/>
      <c r="R410"/>
      <c r="S410"/>
      <c r="T410"/>
    </row>
    <row r="411" spans="1:20" x14ac:dyDescent="0.25">
      <c r="A411" s="16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15"/>
      <c r="P411"/>
      <c r="Q411"/>
      <c r="R411"/>
      <c r="S411"/>
      <c r="T411"/>
    </row>
    <row r="412" spans="1:20" x14ac:dyDescent="0.25">
      <c r="A412" s="31"/>
      <c r="B412" s="4"/>
      <c r="C412" s="4" t="s">
        <v>236</v>
      </c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15"/>
      <c r="P412"/>
      <c r="Q412"/>
      <c r="R412"/>
      <c r="S412"/>
      <c r="T412"/>
    </row>
    <row r="413" spans="1:20" x14ac:dyDescent="0.25">
      <c r="A413" s="35"/>
      <c r="B413" s="4"/>
      <c r="C413" s="4"/>
      <c r="D413" s="4" t="s">
        <v>108</v>
      </c>
      <c r="E413" s="4" t="s">
        <v>130</v>
      </c>
      <c r="F413" s="4"/>
      <c r="G413" s="4" t="s">
        <v>237</v>
      </c>
      <c r="H413" s="4"/>
      <c r="I413" s="4"/>
      <c r="J413" s="4"/>
      <c r="K413" s="4"/>
      <c r="L413" s="4"/>
      <c r="M413" s="4"/>
      <c r="N413" s="4"/>
      <c r="O413" s="15"/>
      <c r="P413"/>
      <c r="Q413"/>
      <c r="R413"/>
      <c r="S413"/>
      <c r="T413"/>
    </row>
    <row r="414" spans="1:20" x14ac:dyDescent="0.25">
      <c r="A414" s="35"/>
      <c r="B414" s="4"/>
      <c r="C414" s="4"/>
      <c r="D414" s="4"/>
      <c r="E414" s="4"/>
      <c r="F414" s="4"/>
      <c r="G414" s="4"/>
      <c r="H414" s="4" t="s">
        <v>234</v>
      </c>
      <c r="I414" s="4"/>
      <c r="J414" s="4"/>
      <c r="K414" s="4"/>
      <c r="L414" s="4"/>
      <c r="M414" s="4"/>
      <c r="N414" s="4"/>
      <c r="O414" s="15"/>
      <c r="P414"/>
      <c r="Q414"/>
      <c r="R414"/>
      <c r="S414"/>
      <c r="T414"/>
    </row>
    <row r="415" spans="1:20" x14ac:dyDescent="0.25">
      <c r="A415" s="35"/>
      <c r="B415" s="4"/>
      <c r="C415" s="4"/>
      <c r="D415" s="4"/>
      <c r="E415" s="4"/>
      <c r="F415" s="4"/>
      <c r="G415" s="4"/>
      <c r="H415" s="4"/>
      <c r="I415" s="4" t="s">
        <v>140</v>
      </c>
      <c r="J415" s="4" t="s">
        <v>146</v>
      </c>
      <c r="K415" s="4"/>
      <c r="L415" s="4"/>
      <c r="M415" s="4"/>
      <c r="N415" s="4"/>
      <c r="O415" s="15"/>
      <c r="P415"/>
      <c r="Q415"/>
      <c r="R415"/>
      <c r="S415"/>
      <c r="T415"/>
    </row>
    <row r="416" spans="1:20" x14ac:dyDescent="0.25">
      <c r="A416" s="35"/>
      <c r="B416" s="4"/>
      <c r="C416" s="4"/>
      <c r="D416" s="4"/>
      <c r="E416" s="4"/>
      <c r="F416" s="4"/>
      <c r="G416" s="4"/>
      <c r="H416" s="4"/>
      <c r="I416" s="4"/>
      <c r="J416" s="4"/>
      <c r="K416" s="4" t="s">
        <v>59</v>
      </c>
      <c r="L416" s="4" t="s">
        <v>151</v>
      </c>
      <c r="M416" s="4" t="s">
        <v>60</v>
      </c>
      <c r="N416" s="4"/>
      <c r="O416" s="15">
        <v>653</v>
      </c>
      <c r="P416"/>
      <c r="Q416"/>
      <c r="R416"/>
      <c r="S416"/>
      <c r="T416"/>
    </row>
    <row r="417" spans="1:20" x14ac:dyDescent="0.25">
      <c r="A417" s="35"/>
      <c r="B417" s="4"/>
      <c r="C417" s="4"/>
      <c r="D417" s="4"/>
      <c r="E417" s="4"/>
      <c r="F417" s="4"/>
      <c r="G417" s="4"/>
      <c r="H417" s="4"/>
      <c r="I417" s="4"/>
      <c r="J417" s="4"/>
      <c r="K417" s="4" t="s">
        <v>61</v>
      </c>
      <c r="L417" s="4" t="s">
        <v>152</v>
      </c>
      <c r="M417" s="4" t="s">
        <v>62</v>
      </c>
      <c r="N417" s="4"/>
      <c r="O417" s="15">
        <v>653</v>
      </c>
      <c r="P417"/>
      <c r="Q417"/>
      <c r="R417"/>
      <c r="S417"/>
      <c r="T417"/>
    </row>
    <row r="418" spans="1:20" x14ac:dyDescent="0.25">
      <c r="A418" s="35"/>
      <c r="B418" s="4"/>
      <c r="C418" s="4"/>
      <c r="D418" s="4"/>
      <c r="E418" s="4"/>
      <c r="F418" s="4"/>
      <c r="G418" s="4"/>
      <c r="H418" s="4"/>
      <c r="I418" s="4"/>
      <c r="J418" s="4"/>
      <c r="K418" s="4" t="s">
        <v>82</v>
      </c>
      <c r="L418" s="4" t="s">
        <v>151</v>
      </c>
      <c r="M418" s="4" t="s">
        <v>83</v>
      </c>
      <c r="N418" s="4"/>
      <c r="O418" s="15">
        <v>1094</v>
      </c>
      <c r="P418"/>
      <c r="Q418"/>
      <c r="R418"/>
      <c r="S418"/>
      <c r="T418"/>
    </row>
    <row r="419" spans="1:20" x14ac:dyDescent="0.25">
      <c r="A419" s="35"/>
      <c r="B419" s="4"/>
      <c r="C419" s="4"/>
      <c r="D419" s="4"/>
      <c r="E419" s="4"/>
      <c r="F419" s="4"/>
      <c r="G419" s="4"/>
      <c r="H419" s="4"/>
      <c r="I419" s="4"/>
      <c r="J419" s="4"/>
      <c r="K419" s="4" t="s">
        <v>109</v>
      </c>
      <c r="L419" s="4" t="s">
        <v>151</v>
      </c>
      <c r="M419" s="4" t="s">
        <v>110</v>
      </c>
      <c r="N419" s="4"/>
      <c r="O419" s="15">
        <v>4297</v>
      </c>
      <c r="P419"/>
      <c r="Q419"/>
      <c r="R419"/>
      <c r="S419"/>
      <c r="T419"/>
    </row>
    <row r="420" spans="1:20" x14ac:dyDescent="0.25">
      <c r="A420" s="35"/>
      <c r="B420" s="4"/>
      <c r="C420" s="4"/>
      <c r="D420" s="4"/>
      <c r="E420" s="4"/>
      <c r="F420" s="4"/>
      <c r="G420" s="4"/>
      <c r="H420" s="4"/>
      <c r="I420" s="4"/>
      <c r="J420" s="4"/>
      <c r="K420" s="4" t="s">
        <v>84</v>
      </c>
      <c r="L420" s="4" t="s">
        <v>152</v>
      </c>
      <c r="M420" s="4" t="s">
        <v>85</v>
      </c>
      <c r="N420" s="4"/>
      <c r="O420" s="15">
        <v>5391</v>
      </c>
      <c r="P420"/>
      <c r="Q420"/>
      <c r="R420"/>
      <c r="S420"/>
      <c r="T420"/>
    </row>
    <row r="421" spans="1:20" x14ac:dyDescent="0.25">
      <c r="A421" s="35"/>
      <c r="B421" s="4"/>
      <c r="C421" s="4"/>
      <c r="D421" s="4"/>
      <c r="E421" s="4"/>
      <c r="F421" s="4"/>
      <c r="G421" s="4"/>
      <c r="H421" s="4"/>
      <c r="I421" s="4"/>
      <c r="J421" s="4"/>
      <c r="K421" s="4" t="s">
        <v>63</v>
      </c>
      <c r="L421" s="4" t="s">
        <v>152</v>
      </c>
      <c r="M421" s="4" t="s">
        <v>64</v>
      </c>
      <c r="N421" s="4"/>
      <c r="O421" s="15">
        <v>6044</v>
      </c>
      <c r="P421"/>
      <c r="Q421"/>
      <c r="R421"/>
      <c r="S421"/>
      <c r="T421"/>
    </row>
    <row r="422" spans="1:20" x14ac:dyDescent="0.25">
      <c r="A422" s="35"/>
      <c r="B422" s="4"/>
      <c r="C422" s="4"/>
      <c r="D422" s="4"/>
      <c r="E422" s="4"/>
      <c r="F422" s="4"/>
      <c r="G422" s="4"/>
      <c r="H422" s="4"/>
      <c r="I422" s="4"/>
      <c r="J422" s="4"/>
      <c r="K422" s="4" t="s">
        <v>26</v>
      </c>
      <c r="L422" s="4" t="s">
        <v>152</v>
      </c>
      <c r="M422" s="4" t="s">
        <v>27</v>
      </c>
      <c r="N422" s="4"/>
      <c r="O422" s="15">
        <v>6044</v>
      </c>
      <c r="P422"/>
      <c r="Q422"/>
      <c r="R422"/>
      <c r="S422"/>
      <c r="T422"/>
    </row>
    <row r="423" spans="1:20" x14ac:dyDescent="0.25">
      <c r="A423" s="16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15"/>
      <c r="P423"/>
      <c r="Q423"/>
      <c r="R423"/>
      <c r="S423"/>
      <c r="T423"/>
    </row>
    <row r="424" spans="1:20" x14ac:dyDescent="0.25">
      <c r="A424" s="31"/>
      <c r="B424" s="4"/>
      <c r="C424" s="4"/>
      <c r="D424" s="4"/>
      <c r="E424" s="4"/>
      <c r="F424" s="4"/>
      <c r="G424" s="4"/>
      <c r="H424" s="4"/>
      <c r="I424" s="4" t="s">
        <v>141</v>
      </c>
      <c r="J424" s="4" t="s">
        <v>147</v>
      </c>
      <c r="K424" s="4"/>
      <c r="L424" s="4"/>
      <c r="M424" s="4"/>
      <c r="N424" s="4"/>
      <c r="O424" s="15"/>
      <c r="P424"/>
      <c r="Q424"/>
      <c r="R424"/>
      <c r="S424"/>
      <c r="T424"/>
    </row>
    <row r="425" spans="1:20" x14ac:dyDescent="0.25">
      <c r="A425" s="35"/>
      <c r="B425" s="4"/>
      <c r="C425" s="4"/>
      <c r="D425" s="4"/>
      <c r="E425" s="4"/>
      <c r="F425" s="4"/>
      <c r="G425" s="4"/>
      <c r="H425" s="4"/>
      <c r="I425" s="4"/>
      <c r="J425" s="4"/>
      <c r="K425" s="4" t="s">
        <v>103</v>
      </c>
      <c r="L425" s="4" t="s">
        <v>151</v>
      </c>
      <c r="M425" s="4" t="s">
        <v>104</v>
      </c>
      <c r="N425" s="4"/>
      <c r="O425" s="15">
        <v>3638</v>
      </c>
      <c r="P425"/>
      <c r="Q425"/>
      <c r="R425"/>
      <c r="S425"/>
      <c r="T425"/>
    </row>
    <row r="426" spans="1:20" x14ac:dyDescent="0.25">
      <c r="A426" s="35"/>
      <c r="B426" s="4"/>
      <c r="C426" s="4"/>
      <c r="D426" s="4"/>
      <c r="E426" s="4"/>
      <c r="F426" s="4"/>
      <c r="G426" s="4"/>
      <c r="H426" s="4"/>
      <c r="I426" s="4"/>
      <c r="J426" s="4"/>
      <c r="K426" s="4" t="s">
        <v>29</v>
      </c>
      <c r="L426" s="4" t="s">
        <v>152</v>
      </c>
      <c r="M426" s="4" t="s">
        <v>30</v>
      </c>
      <c r="N426" s="4"/>
      <c r="O426" s="15">
        <v>3638</v>
      </c>
      <c r="P426"/>
      <c r="Q426"/>
      <c r="R426"/>
      <c r="S426"/>
      <c r="T426"/>
    </row>
    <row r="427" spans="1:20" x14ac:dyDescent="0.25">
      <c r="A427" s="35"/>
      <c r="B427" s="4"/>
      <c r="C427" s="4"/>
      <c r="D427" s="4"/>
      <c r="E427" s="4"/>
      <c r="F427" s="4"/>
      <c r="G427" s="4"/>
      <c r="H427" s="4"/>
      <c r="I427" s="4"/>
      <c r="J427" s="4"/>
      <c r="K427" s="4" t="s">
        <v>65</v>
      </c>
      <c r="L427" s="4" t="s">
        <v>151</v>
      </c>
      <c r="M427" s="4" t="s">
        <v>66</v>
      </c>
      <c r="N427" s="4"/>
      <c r="O427" s="15">
        <v>1414</v>
      </c>
      <c r="P427"/>
      <c r="Q427"/>
      <c r="R427"/>
      <c r="S427"/>
      <c r="T427"/>
    </row>
    <row r="428" spans="1:20" x14ac:dyDescent="0.25">
      <c r="A428" s="35"/>
      <c r="B428" s="4"/>
      <c r="C428" s="4"/>
      <c r="D428" s="4"/>
      <c r="E428" s="4"/>
      <c r="F428" s="4"/>
      <c r="G428" s="4"/>
      <c r="H428" s="4"/>
      <c r="I428" s="4"/>
      <c r="J428" s="4"/>
      <c r="K428" s="4" t="s">
        <v>105</v>
      </c>
      <c r="L428" s="4" t="s">
        <v>151</v>
      </c>
      <c r="M428" s="4" t="s">
        <v>106</v>
      </c>
      <c r="N428" s="4"/>
      <c r="O428" s="15">
        <v>992</v>
      </c>
      <c r="P428"/>
      <c r="Q428"/>
      <c r="R428"/>
      <c r="S428"/>
      <c r="T428"/>
    </row>
    <row r="429" spans="1:20" x14ac:dyDescent="0.25">
      <c r="A429" s="35"/>
      <c r="B429" s="4"/>
      <c r="C429" s="4"/>
      <c r="D429" s="4"/>
      <c r="E429" s="4"/>
      <c r="F429" s="4"/>
      <c r="G429" s="4"/>
      <c r="H429" s="4"/>
      <c r="I429" s="4"/>
      <c r="J429" s="4"/>
      <c r="K429" s="4" t="s">
        <v>177</v>
      </c>
      <c r="L429" s="4" t="s">
        <v>152</v>
      </c>
      <c r="M429" s="4" t="s">
        <v>178</v>
      </c>
      <c r="N429" s="4"/>
      <c r="O429" s="15">
        <v>2406</v>
      </c>
      <c r="P429"/>
      <c r="Q429"/>
      <c r="R429"/>
      <c r="S429"/>
      <c r="T429"/>
    </row>
    <row r="430" spans="1:20" x14ac:dyDescent="0.25">
      <c r="A430" s="35"/>
      <c r="B430" s="4"/>
      <c r="C430" s="4"/>
      <c r="D430" s="4"/>
      <c r="E430" s="4"/>
      <c r="F430" s="4"/>
      <c r="G430" s="4"/>
      <c r="H430" s="4"/>
      <c r="I430" s="4"/>
      <c r="J430" s="4"/>
      <c r="K430" s="4" t="s">
        <v>31</v>
      </c>
      <c r="L430" s="4" t="s">
        <v>152</v>
      </c>
      <c r="M430" s="4" t="s">
        <v>32</v>
      </c>
      <c r="N430" s="4"/>
      <c r="O430" s="15">
        <v>6044</v>
      </c>
      <c r="P430"/>
      <c r="Q430"/>
      <c r="R430"/>
      <c r="S430"/>
      <c r="T430"/>
    </row>
    <row r="431" spans="1:20" x14ac:dyDescent="0.25">
      <c r="A431" s="16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15"/>
      <c r="P431"/>
      <c r="Q431"/>
      <c r="R431"/>
      <c r="S431"/>
      <c r="T431"/>
    </row>
    <row r="432" spans="1:20" x14ac:dyDescent="0.25">
      <c r="A432" s="31"/>
      <c r="B432" s="4"/>
      <c r="C432" s="4"/>
      <c r="D432" s="4"/>
      <c r="E432" s="4"/>
      <c r="F432" s="4"/>
      <c r="G432" s="4"/>
      <c r="H432" s="4"/>
      <c r="I432" s="4" t="s">
        <v>138</v>
      </c>
      <c r="J432" s="4" t="s">
        <v>145</v>
      </c>
      <c r="K432" s="4"/>
      <c r="L432" s="4"/>
      <c r="M432" s="4"/>
      <c r="N432" s="4"/>
      <c r="O432" s="15"/>
      <c r="P432"/>
      <c r="Q432"/>
      <c r="R432"/>
      <c r="S432"/>
      <c r="T432"/>
    </row>
    <row r="433" spans="1:20" x14ac:dyDescent="0.25">
      <c r="A433" s="35"/>
      <c r="B433" s="4"/>
      <c r="C433" s="4"/>
      <c r="D433" s="4"/>
      <c r="E433" s="4"/>
      <c r="F433" s="4"/>
      <c r="G433" s="4"/>
      <c r="H433" s="4"/>
      <c r="I433" s="4"/>
      <c r="J433" s="4"/>
      <c r="K433" s="4" t="s">
        <v>88</v>
      </c>
      <c r="L433" s="4" t="s">
        <v>151</v>
      </c>
      <c r="M433" s="4" t="s">
        <v>35</v>
      </c>
      <c r="N433" s="4"/>
      <c r="O433" s="15">
        <v>3638</v>
      </c>
      <c r="P433"/>
      <c r="Q433"/>
      <c r="R433"/>
      <c r="S433"/>
      <c r="T433"/>
    </row>
    <row r="434" spans="1:20" x14ac:dyDescent="0.25">
      <c r="A434" s="35"/>
      <c r="B434" s="4"/>
      <c r="C434" s="4"/>
      <c r="D434" s="4"/>
      <c r="E434" s="4"/>
      <c r="F434" s="4"/>
      <c r="G434" s="4"/>
      <c r="H434" s="4"/>
      <c r="I434" s="4"/>
      <c r="J434" s="4"/>
      <c r="K434" s="4" t="s">
        <v>34</v>
      </c>
      <c r="L434" s="4" t="s">
        <v>152</v>
      </c>
      <c r="M434" s="4" t="s">
        <v>44</v>
      </c>
      <c r="N434" s="4"/>
      <c r="O434" s="15">
        <v>-2784</v>
      </c>
      <c r="P434"/>
      <c r="Q434"/>
      <c r="R434"/>
      <c r="S434"/>
      <c r="T434"/>
    </row>
    <row r="435" spans="1:20" x14ac:dyDescent="0.25">
      <c r="A435" s="35"/>
      <c r="B435" s="4"/>
      <c r="C435" s="4"/>
      <c r="D435" s="4"/>
      <c r="E435" s="4"/>
      <c r="F435" s="4"/>
      <c r="G435" s="4"/>
      <c r="H435" s="4"/>
      <c r="I435" s="4"/>
      <c r="J435" s="4"/>
      <c r="K435" s="4" t="s">
        <v>125</v>
      </c>
      <c r="L435" s="4" t="s">
        <v>151</v>
      </c>
      <c r="M435" s="4" t="s">
        <v>173</v>
      </c>
      <c r="N435" s="4"/>
      <c r="O435" s="15">
        <v>855</v>
      </c>
      <c r="P435"/>
      <c r="Q435"/>
      <c r="R435"/>
      <c r="S435"/>
      <c r="T435"/>
    </row>
    <row r="436" spans="1:20" x14ac:dyDescent="0.25">
      <c r="A436" s="35"/>
      <c r="B436" s="4"/>
      <c r="C436" s="4"/>
      <c r="D436" s="4"/>
      <c r="E436" s="4"/>
      <c r="F436" s="4"/>
      <c r="G436" s="4"/>
      <c r="H436" s="4"/>
      <c r="I436" s="4"/>
      <c r="J436" s="4"/>
      <c r="K436" s="4" t="s">
        <v>175</v>
      </c>
      <c r="L436" s="4" t="s">
        <v>152</v>
      </c>
      <c r="M436" s="4" t="s">
        <v>176</v>
      </c>
      <c r="N436" s="4"/>
      <c r="O436" s="15">
        <v>855</v>
      </c>
      <c r="P436"/>
      <c r="Q436"/>
      <c r="R436"/>
      <c r="S436"/>
      <c r="T436"/>
    </row>
    <row r="437" spans="1:20" x14ac:dyDescent="0.25">
      <c r="A437" s="16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15"/>
      <c r="P437"/>
      <c r="Q437"/>
      <c r="R437"/>
      <c r="S437"/>
      <c r="T437"/>
    </row>
    <row r="438" spans="1:20" x14ac:dyDescent="0.25">
      <c r="A438" s="31"/>
      <c r="B438" s="4"/>
      <c r="C438" s="4"/>
      <c r="D438" s="4"/>
      <c r="E438" s="4"/>
      <c r="F438" s="4"/>
      <c r="G438" s="4"/>
      <c r="H438" s="4"/>
      <c r="I438" s="4" t="s">
        <v>139</v>
      </c>
      <c r="J438" s="4" t="s">
        <v>148</v>
      </c>
      <c r="K438" s="4"/>
      <c r="L438" s="4"/>
      <c r="M438" s="4"/>
      <c r="N438" s="4"/>
      <c r="O438" s="15"/>
      <c r="P438"/>
      <c r="Q438"/>
      <c r="R438"/>
      <c r="S438"/>
      <c r="T438"/>
    </row>
    <row r="439" spans="1:20" x14ac:dyDescent="0.25">
      <c r="A439" s="35"/>
      <c r="B439" s="4"/>
      <c r="C439" s="4"/>
      <c r="D439" s="4"/>
      <c r="E439" s="4"/>
      <c r="F439" s="4"/>
      <c r="G439" s="4"/>
      <c r="H439" s="4"/>
      <c r="I439" s="4"/>
      <c r="J439" s="4"/>
      <c r="K439" s="4" t="s">
        <v>67</v>
      </c>
      <c r="L439" s="4" t="s">
        <v>152</v>
      </c>
      <c r="M439" s="4" t="s">
        <v>68</v>
      </c>
      <c r="N439" s="4"/>
      <c r="O439" s="15">
        <v>6044</v>
      </c>
      <c r="P439"/>
      <c r="Q439"/>
      <c r="R439"/>
      <c r="S439"/>
      <c r="T439"/>
    </row>
    <row r="440" spans="1:20" x14ac:dyDescent="0.25">
      <c r="A440" s="35"/>
      <c r="B440" s="4"/>
      <c r="C440" s="4"/>
      <c r="D440" s="4"/>
      <c r="E440" s="4"/>
      <c r="F440" s="4"/>
      <c r="G440" s="4"/>
      <c r="H440" s="4"/>
      <c r="I440" s="4"/>
      <c r="J440" s="4"/>
      <c r="K440" s="4" t="s">
        <v>69</v>
      </c>
      <c r="L440" s="4" t="s">
        <v>151</v>
      </c>
      <c r="M440" s="4" t="s">
        <v>70</v>
      </c>
      <c r="N440" s="4"/>
      <c r="O440" s="15">
        <v>2784</v>
      </c>
      <c r="P440"/>
      <c r="Q440"/>
      <c r="R440"/>
      <c r="S440"/>
      <c r="T440"/>
    </row>
    <row r="441" spans="1:20" x14ac:dyDescent="0.25">
      <c r="A441" s="35"/>
      <c r="B441" s="4"/>
      <c r="C441" s="4"/>
      <c r="D441" s="4"/>
      <c r="E441" s="4"/>
      <c r="F441" s="4"/>
      <c r="G441" s="4"/>
      <c r="H441" s="4"/>
      <c r="I441" s="4"/>
      <c r="J441" s="4"/>
      <c r="K441" s="4" t="s">
        <v>47</v>
      </c>
      <c r="L441" s="4" t="s">
        <v>152</v>
      </c>
      <c r="M441" s="4" t="s">
        <v>48</v>
      </c>
      <c r="N441" s="4"/>
      <c r="O441" s="15">
        <v>2784</v>
      </c>
      <c r="P441"/>
      <c r="Q441"/>
      <c r="R441"/>
      <c r="S441"/>
      <c r="T441"/>
    </row>
    <row r="442" spans="1:20" x14ac:dyDescent="0.25">
      <c r="A442" s="35"/>
      <c r="B442" s="4"/>
      <c r="C442" s="4"/>
      <c r="D442" s="4"/>
      <c r="E442" s="4"/>
      <c r="F442" s="4"/>
      <c r="G442" s="4"/>
      <c r="H442" s="4"/>
      <c r="I442" s="4"/>
      <c r="J442" s="4"/>
      <c r="K442" s="4" t="s">
        <v>200</v>
      </c>
      <c r="L442" s="4" t="s">
        <v>151</v>
      </c>
      <c r="M442" s="4" t="s">
        <v>201</v>
      </c>
      <c r="N442" s="4"/>
      <c r="O442" s="15">
        <v>-1094</v>
      </c>
      <c r="P442"/>
      <c r="Q442"/>
      <c r="R442"/>
      <c r="S442"/>
      <c r="T442"/>
    </row>
    <row r="443" spans="1:20" x14ac:dyDescent="0.25">
      <c r="A443" s="35"/>
      <c r="B443" s="4"/>
      <c r="C443" s="4"/>
      <c r="D443" s="4"/>
      <c r="E443" s="4"/>
      <c r="F443" s="4"/>
      <c r="G443" s="4"/>
      <c r="H443" s="4"/>
      <c r="I443" s="4"/>
      <c r="J443" s="4"/>
      <c r="K443" s="4" t="s">
        <v>86</v>
      </c>
      <c r="L443" s="4" t="s">
        <v>152</v>
      </c>
      <c r="M443" s="4" t="s">
        <v>87</v>
      </c>
      <c r="N443" s="4"/>
      <c r="O443" s="15">
        <v>-1094</v>
      </c>
      <c r="P443"/>
      <c r="Q443"/>
      <c r="R443"/>
      <c r="S443"/>
      <c r="T443"/>
    </row>
    <row r="444" spans="1:20" x14ac:dyDescent="0.25">
      <c r="A444" s="35"/>
      <c r="B444" s="4"/>
      <c r="C444" s="4"/>
      <c r="D444" s="4"/>
      <c r="E444" s="4"/>
      <c r="F444" s="4"/>
      <c r="G444" s="4"/>
      <c r="H444" s="4"/>
      <c r="I444" s="4"/>
      <c r="J444" s="4"/>
      <c r="K444" s="4" t="s">
        <v>71</v>
      </c>
      <c r="L444" s="4" t="s">
        <v>152</v>
      </c>
      <c r="M444" s="4" t="s">
        <v>72</v>
      </c>
      <c r="N444" s="4"/>
      <c r="O444" s="15">
        <v>4950</v>
      </c>
      <c r="P444"/>
      <c r="Q444"/>
      <c r="R444"/>
      <c r="S444"/>
      <c r="T444"/>
    </row>
    <row r="445" spans="1:20" x14ac:dyDescent="0.25">
      <c r="A445" s="35"/>
      <c r="B445" s="4"/>
      <c r="C445" s="4"/>
      <c r="D445" s="4"/>
      <c r="E445" s="4"/>
      <c r="F445" s="4"/>
      <c r="G445" s="4"/>
      <c r="H445" s="4"/>
      <c r="I445" s="4"/>
      <c r="J445" s="4"/>
      <c r="K445" s="4" t="s">
        <v>49</v>
      </c>
      <c r="L445" s="4" t="s">
        <v>152</v>
      </c>
      <c r="M445" s="4" t="s">
        <v>50</v>
      </c>
      <c r="N445" s="4"/>
      <c r="O445" s="15">
        <v>1690</v>
      </c>
      <c r="P445"/>
      <c r="Q445"/>
      <c r="R445"/>
      <c r="S445"/>
      <c r="T445"/>
    </row>
    <row r="446" spans="1:20" x14ac:dyDescent="0.25">
      <c r="A446" s="35"/>
      <c r="B446" s="4"/>
      <c r="C446" s="4"/>
      <c r="D446" s="4"/>
      <c r="E446" s="4"/>
      <c r="F446" s="4"/>
      <c r="G446" s="4"/>
      <c r="H446" s="4"/>
      <c r="I446" s="4"/>
      <c r="J446" s="4"/>
      <c r="K446" s="4" t="s">
        <v>73</v>
      </c>
      <c r="L446" s="4" t="s">
        <v>152</v>
      </c>
      <c r="M446" s="4" t="s">
        <v>74</v>
      </c>
      <c r="N446" s="4"/>
      <c r="O446" s="15">
        <v>4950</v>
      </c>
      <c r="P446"/>
      <c r="Q446"/>
      <c r="R446"/>
      <c r="S446"/>
      <c r="T446"/>
    </row>
    <row r="447" spans="1:20" x14ac:dyDescent="0.25">
      <c r="A447" s="35"/>
      <c r="B447" s="4"/>
      <c r="C447" s="4"/>
      <c r="D447" s="4"/>
      <c r="E447" s="4"/>
      <c r="F447" s="4"/>
      <c r="G447" s="4"/>
      <c r="H447" s="4"/>
      <c r="I447" s="4"/>
      <c r="J447" s="4"/>
      <c r="K447" s="4" t="s">
        <v>51</v>
      </c>
      <c r="L447" s="4" t="s">
        <v>152</v>
      </c>
      <c r="M447" s="4" t="s">
        <v>52</v>
      </c>
      <c r="N447" s="4"/>
      <c r="O447" s="15">
        <v>1690</v>
      </c>
      <c r="P447"/>
      <c r="Q447"/>
      <c r="R447"/>
      <c r="S447"/>
      <c r="T447"/>
    </row>
    <row r="448" spans="1:20" x14ac:dyDescent="0.25">
      <c r="A448" s="16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15"/>
      <c r="P448"/>
      <c r="Q448"/>
      <c r="R448"/>
      <c r="S448"/>
      <c r="T448"/>
    </row>
    <row r="449" spans="1:20" x14ac:dyDescent="0.25">
      <c r="A449" s="31"/>
      <c r="B449" s="4"/>
      <c r="C449" s="4"/>
      <c r="D449" s="4"/>
      <c r="E449" s="4" t="s">
        <v>58</v>
      </c>
      <c r="F449" s="4"/>
      <c r="G449" s="4" t="s">
        <v>238</v>
      </c>
      <c r="H449" s="4"/>
      <c r="I449" s="4"/>
      <c r="J449" s="4"/>
      <c r="K449" s="4"/>
      <c r="L449" s="4"/>
      <c r="M449" s="4"/>
      <c r="N449" s="4"/>
      <c r="O449" s="15"/>
      <c r="P449"/>
      <c r="Q449"/>
      <c r="R449"/>
      <c r="S449"/>
      <c r="T449"/>
    </row>
    <row r="450" spans="1:20" x14ac:dyDescent="0.25">
      <c r="A450" s="35"/>
      <c r="B450" s="4"/>
      <c r="C450" s="4"/>
      <c r="D450" s="4"/>
      <c r="E450" s="4"/>
      <c r="F450" s="4"/>
      <c r="G450" s="4"/>
      <c r="H450" s="4" t="s">
        <v>234</v>
      </c>
      <c r="I450" s="4"/>
      <c r="J450" s="4"/>
      <c r="K450" s="4"/>
      <c r="L450" s="4"/>
      <c r="M450" s="4"/>
      <c r="N450" s="4"/>
      <c r="O450" s="15"/>
      <c r="P450"/>
      <c r="Q450"/>
      <c r="R450"/>
      <c r="S450"/>
      <c r="T450"/>
    </row>
    <row r="451" spans="1:20" x14ac:dyDescent="0.25">
      <c r="A451" s="35"/>
      <c r="B451" s="4"/>
      <c r="C451" s="4"/>
      <c r="D451" s="4"/>
      <c r="E451" s="4"/>
      <c r="F451" s="4"/>
      <c r="G451" s="4"/>
      <c r="H451" s="4"/>
      <c r="I451" s="4" t="s">
        <v>140</v>
      </c>
      <c r="J451" s="4" t="s">
        <v>146</v>
      </c>
      <c r="K451" s="4"/>
      <c r="L451" s="4"/>
      <c r="M451" s="4"/>
      <c r="N451" s="4"/>
      <c r="O451" s="15"/>
      <c r="P451"/>
      <c r="Q451"/>
      <c r="R451"/>
      <c r="S451"/>
      <c r="T451"/>
    </row>
    <row r="452" spans="1:20" x14ac:dyDescent="0.25">
      <c r="A452" s="35"/>
      <c r="B452" s="4"/>
      <c r="C452" s="4"/>
      <c r="D452" s="4"/>
      <c r="E452" s="4"/>
      <c r="F452" s="4"/>
      <c r="G452" s="4"/>
      <c r="H452" s="4"/>
      <c r="I452" s="4"/>
      <c r="J452" s="4"/>
      <c r="K452" s="4" t="s">
        <v>22</v>
      </c>
      <c r="L452" s="4" t="s">
        <v>151</v>
      </c>
      <c r="M452" s="4" t="s">
        <v>23</v>
      </c>
      <c r="N452" s="4"/>
      <c r="O452" s="15">
        <v>1974</v>
      </c>
      <c r="P452"/>
      <c r="Q452"/>
      <c r="R452"/>
      <c r="S452"/>
      <c r="T452"/>
    </row>
    <row r="453" spans="1:20" x14ac:dyDescent="0.25">
      <c r="A453" s="35"/>
      <c r="B453" s="4"/>
      <c r="C453" s="4"/>
      <c r="D453" s="4"/>
      <c r="E453" s="4"/>
      <c r="F453" s="4"/>
      <c r="G453" s="4"/>
      <c r="H453" s="4"/>
      <c r="I453" s="4"/>
      <c r="J453" s="4"/>
      <c r="K453" s="4" t="s">
        <v>38</v>
      </c>
      <c r="L453" s="4" t="s">
        <v>151</v>
      </c>
      <c r="M453" s="4" t="s">
        <v>39</v>
      </c>
      <c r="N453" s="4"/>
      <c r="O453" s="15">
        <v>56</v>
      </c>
      <c r="P453"/>
      <c r="Q453"/>
      <c r="R453"/>
      <c r="S453"/>
      <c r="T453"/>
    </row>
    <row r="454" spans="1:20" x14ac:dyDescent="0.25">
      <c r="A454" s="35"/>
      <c r="B454" s="4"/>
      <c r="C454" s="4"/>
      <c r="D454" s="4"/>
      <c r="E454" s="4"/>
      <c r="F454" s="4"/>
      <c r="G454" s="4"/>
      <c r="H454" s="4"/>
      <c r="I454" s="4"/>
      <c r="J454" s="4"/>
      <c r="K454" s="4" t="s">
        <v>24</v>
      </c>
      <c r="L454" s="4" t="s">
        <v>152</v>
      </c>
      <c r="M454" s="4" t="s">
        <v>25</v>
      </c>
      <c r="N454" s="4"/>
      <c r="O454" s="15">
        <v>2029</v>
      </c>
      <c r="P454"/>
      <c r="Q454"/>
      <c r="R454"/>
      <c r="S454"/>
      <c r="T454"/>
    </row>
    <row r="455" spans="1:20" x14ac:dyDescent="0.25">
      <c r="A455" s="35"/>
      <c r="B455" s="4"/>
      <c r="C455" s="4"/>
      <c r="D455" s="4"/>
      <c r="E455" s="4"/>
      <c r="F455" s="4"/>
      <c r="G455" s="4"/>
      <c r="H455" s="4"/>
      <c r="I455" s="4"/>
      <c r="J455" s="4"/>
      <c r="K455" s="4" t="s">
        <v>82</v>
      </c>
      <c r="L455" s="4" t="s">
        <v>151</v>
      </c>
      <c r="M455" s="4" t="s">
        <v>83</v>
      </c>
      <c r="N455" s="4"/>
      <c r="O455" s="15">
        <v>1033</v>
      </c>
      <c r="P455"/>
      <c r="Q455"/>
      <c r="R455"/>
      <c r="S455"/>
      <c r="T455"/>
    </row>
    <row r="456" spans="1:20" x14ac:dyDescent="0.25">
      <c r="A456" s="35"/>
      <c r="B456" s="4"/>
      <c r="C456" s="4"/>
      <c r="D456" s="4"/>
      <c r="E456" s="4"/>
      <c r="F456" s="4"/>
      <c r="G456" s="4"/>
      <c r="H456" s="4"/>
      <c r="I456" s="4"/>
      <c r="J456" s="4"/>
      <c r="K456" s="4" t="s">
        <v>194</v>
      </c>
      <c r="L456" s="4" t="s">
        <v>151</v>
      </c>
      <c r="M456" s="4" t="s">
        <v>195</v>
      </c>
      <c r="N456" s="4"/>
      <c r="O456" s="15">
        <v>-1033</v>
      </c>
      <c r="P456"/>
      <c r="Q456"/>
      <c r="R456"/>
      <c r="S456"/>
      <c r="T456"/>
    </row>
    <row r="457" spans="1:20" x14ac:dyDescent="0.25">
      <c r="A457" s="35"/>
      <c r="B457" s="4"/>
      <c r="C457" s="4"/>
      <c r="D457" s="4"/>
      <c r="E457" s="4"/>
      <c r="F457" s="4"/>
      <c r="G457" s="4"/>
      <c r="H457" s="4"/>
      <c r="I457" s="4"/>
      <c r="J457" s="4"/>
      <c r="K457" s="4" t="s">
        <v>26</v>
      </c>
      <c r="L457" s="4" t="s">
        <v>152</v>
      </c>
      <c r="M457" s="4" t="s">
        <v>27</v>
      </c>
      <c r="N457" s="4"/>
      <c r="O457" s="15">
        <v>2029</v>
      </c>
      <c r="P457"/>
      <c r="Q457"/>
      <c r="R457"/>
      <c r="S457"/>
      <c r="T457"/>
    </row>
    <row r="458" spans="1:20" x14ac:dyDescent="0.25">
      <c r="A458" s="16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15"/>
      <c r="P458"/>
      <c r="Q458"/>
      <c r="R458"/>
      <c r="S458"/>
      <c r="T458"/>
    </row>
    <row r="459" spans="1:20" x14ac:dyDescent="0.25">
      <c r="A459" s="31"/>
      <c r="B459" s="4"/>
      <c r="C459" s="4"/>
      <c r="D459" s="4"/>
      <c r="E459" s="4"/>
      <c r="F459" s="4"/>
      <c r="G459" s="4"/>
      <c r="H459" s="4"/>
      <c r="I459" s="4" t="s">
        <v>141</v>
      </c>
      <c r="J459" s="4" t="s">
        <v>147</v>
      </c>
      <c r="K459" s="4"/>
      <c r="L459" s="4"/>
      <c r="M459" s="4"/>
      <c r="N459" s="4"/>
      <c r="O459" s="15"/>
      <c r="P459"/>
      <c r="Q459"/>
      <c r="R459"/>
      <c r="S459"/>
      <c r="T459"/>
    </row>
    <row r="460" spans="1:20" x14ac:dyDescent="0.25">
      <c r="A460" s="35"/>
      <c r="B460" s="4"/>
      <c r="C460" s="4"/>
      <c r="D460" s="4"/>
      <c r="E460" s="4"/>
      <c r="F460" s="4"/>
      <c r="G460" s="4"/>
      <c r="H460" s="4"/>
      <c r="I460" s="4"/>
      <c r="J460" s="4"/>
      <c r="K460" s="4" t="s">
        <v>41</v>
      </c>
      <c r="L460" s="4" t="s">
        <v>151</v>
      </c>
      <c r="M460" s="4" t="s">
        <v>42</v>
      </c>
      <c r="N460" s="4"/>
      <c r="O460" s="15">
        <v>2029</v>
      </c>
      <c r="P460"/>
      <c r="Q460"/>
      <c r="R460"/>
      <c r="S460"/>
      <c r="T460"/>
    </row>
    <row r="461" spans="1:20" x14ac:dyDescent="0.25">
      <c r="A461" s="35"/>
      <c r="B461" s="4"/>
      <c r="C461" s="4"/>
      <c r="D461" s="4"/>
      <c r="E461" s="4"/>
      <c r="F461" s="4"/>
      <c r="G461" s="4"/>
      <c r="H461" s="4"/>
      <c r="I461" s="4"/>
      <c r="J461" s="4"/>
      <c r="K461" s="4" t="s">
        <v>177</v>
      </c>
      <c r="L461" s="4" t="s">
        <v>152</v>
      </c>
      <c r="M461" s="4" t="s">
        <v>178</v>
      </c>
      <c r="N461" s="4"/>
      <c r="O461" s="15">
        <v>2029</v>
      </c>
      <c r="P461"/>
      <c r="Q461"/>
      <c r="R461"/>
      <c r="S461"/>
      <c r="T461"/>
    </row>
    <row r="462" spans="1:20" x14ac:dyDescent="0.25">
      <c r="A462" s="35"/>
      <c r="B462" s="4"/>
      <c r="C462" s="4"/>
      <c r="D462" s="4"/>
      <c r="E462" s="4"/>
      <c r="F462" s="4"/>
      <c r="G462" s="4"/>
      <c r="H462" s="4"/>
      <c r="I462" s="4"/>
      <c r="J462" s="4"/>
      <c r="K462" s="4" t="s">
        <v>31</v>
      </c>
      <c r="L462" s="4" t="s">
        <v>152</v>
      </c>
      <c r="M462" s="4" t="s">
        <v>32</v>
      </c>
      <c r="N462" s="4"/>
      <c r="O462" s="15">
        <v>2029</v>
      </c>
      <c r="P462"/>
      <c r="Q462"/>
      <c r="R462"/>
      <c r="S462"/>
      <c r="T462"/>
    </row>
    <row r="463" spans="1:20" x14ac:dyDescent="0.25">
      <c r="A463" s="16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15"/>
      <c r="P463"/>
      <c r="Q463"/>
      <c r="R463"/>
      <c r="S463"/>
      <c r="T463"/>
    </row>
    <row r="464" spans="1:20" x14ac:dyDescent="0.25">
      <c r="A464" s="31"/>
      <c r="B464" s="4"/>
      <c r="C464" s="4"/>
      <c r="D464" s="4"/>
      <c r="E464" s="4"/>
      <c r="F464" s="4"/>
      <c r="G464" s="4"/>
      <c r="H464" s="4"/>
      <c r="I464" s="4" t="s">
        <v>138</v>
      </c>
      <c r="J464" s="4" t="s">
        <v>145</v>
      </c>
      <c r="K464" s="4"/>
      <c r="L464" s="4"/>
      <c r="M464" s="4"/>
      <c r="N464" s="4"/>
      <c r="O464" s="15"/>
      <c r="P464"/>
      <c r="Q464"/>
      <c r="R464"/>
      <c r="S464"/>
      <c r="T464"/>
    </row>
    <row r="465" spans="1:20" x14ac:dyDescent="0.25">
      <c r="A465" s="35"/>
      <c r="B465" s="4"/>
      <c r="C465" s="4"/>
      <c r="D465" s="4"/>
      <c r="E465" s="4"/>
      <c r="F465" s="4"/>
      <c r="G465" s="4"/>
      <c r="H465" s="4"/>
      <c r="I465" s="4"/>
      <c r="J465" s="4"/>
      <c r="K465" s="4" t="s">
        <v>33</v>
      </c>
      <c r="L465" s="4" t="s">
        <v>151</v>
      </c>
      <c r="M465" s="4" t="s">
        <v>171</v>
      </c>
      <c r="N465" s="4"/>
      <c r="O465" s="15">
        <v>3871</v>
      </c>
      <c r="P465"/>
      <c r="Q465"/>
      <c r="R465"/>
      <c r="S465"/>
      <c r="T465"/>
    </row>
    <row r="466" spans="1:20" x14ac:dyDescent="0.25">
      <c r="A466" s="35"/>
      <c r="B466" s="4"/>
      <c r="C466" s="4"/>
      <c r="D466" s="4"/>
      <c r="E466" s="4"/>
      <c r="F466" s="4"/>
      <c r="G466" s="4"/>
      <c r="H466" s="4"/>
      <c r="I466" s="4"/>
      <c r="J466" s="4"/>
      <c r="K466" s="4" t="s">
        <v>34</v>
      </c>
      <c r="L466" s="4" t="s">
        <v>152</v>
      </c>
      <c r="M466" s="4" t="s">
        <v>44</v>
      </c>
      <c r="N466" s="4"/>
      <c r="O466" s="15">
        <v>-1336</v>
      </c>
      <c r="P466"/>
      <c r="Q466"/>
      <c r="R466"/>
      <c r="S466"/>
      <c r="T466"/>
    </row>
    <row r="467" spans="1:20" x14ac:dyDescent="0.25">
      <c r="A467" s="35"/>
      <c r="B467" s="4"/>
      <c r="C467" s="4"/>
      <c r="D467" s="4"/>
      <c r="E467" s="4"/>
      <c r="F467" s="4"/>
      <c r="G467" s="4"/>
      <c r="H467" s="4"/>
      <c r="I467" s="4"/>
      <c r="J467" s="4"/>
      <c r="K467" s="4" t="s">
        <v>213</v>
      </c>
      <c r="L467" s="4" t="s">
        <v>151</v>
      </c>
      <c r="M467" s="4" t="s">
        <v>214</v>
      </c>
      <c r="N467" s="4"/>
      <c r="O467" s="15">
        <v>-56</v>
      </c>
      <c r="P467"/>
      <c r="Q467"/>
      <c r="R467"/>
      <c r="S467"/>
      <c r="T467"/>
    </row>
    <row r="468" spans="1:20" x14ac:dyDescent="0.25">
      <c r="A468" s="35"/>
      <c r="B468" s="4"/>
      <c r="C468" s="4"/>
      <c r="D468" s="4"/>
      <c r="E468" s="4"/>
      <c r="F468" s="4"/>
      <c r="G468" s="4"/>
      <c r="H468" s="4"/>
      <c r="I468" s="4"/>
      <c r="J468" s="4"/>
      <c r="K468" s="4" t="s">
        <v>125</v>
      </c>
      <c r="L468" s="4" t="s">
        <v>151</v>
      </c>
      <c r="M468" s="4" t="s">
        <v>173</v>
      </c>
      <c r="N468" s="4"/>
      <c r="O468" s="15">
        <v>2480</v>
      </c>
      <c r="P468"/>
      <c r="Q468"/>
      <c r="R468"/>
      <c r="S468"/>
      <c r="T468"/>
    </row>
    <row r="469" spans="1:20" x14ac:dyDescent="0.25">
      <c r="A469" s="35"/>
      <c r="B469" s="4"/>
      <c r="C469" s="4"/>
      <c r="D469" s="4"/>
      <c r="E469" s="4"/>
      <c r="F469" s="4"/>
      <c r="G469" s="4"/>
      <c r="H469" s="4"/>
      <c r="I469" s="4"/>
      <c r="J469" s="4"/>
      <c r="K469" s="4" t="s">
        <v>179</v>
      </c>
      <c r="L469" s="4" t="s">
        <v>151</v>
      </c>
      <c r="M469" s="4" t="s">
        <v>89</v>
      </c>
      <c r="N469" s="4"/>
      <c r="O469" s="15">
        <v>-3832</v>
      </c>
      <c r="P469"/>
      <c r="Q469"/>
      <c r="R469"/>
      <c r="S469"/>
      <c r="T469"/>
    </row>
    <row r="470" spans="1:20" x14ac:dyDescent="0.25">
      <c r="A470" s="35"/>
      <c r="B470" s="4"/>
      <c r="C470" s="4"/>
      <c r="D470" s="4"/>
      <c r="E470" s="4"/>
      <c r="F470" s="4"/>
      <c r="G470" s="4"/>
      <c r="H470" s="4"/>
      <c r="I470" s="4"/>
      <c r="J470" s="4"/>
      <c r="K470" s="4" t="s">
        <v>215</v>
      </c>
      <c r="L470" s="4" t="s">
        <v>151</v>
      </c>
      <c r="M470" s="4" t="s">
        <v>216</v>
      </c>
      <c r="N470" s="4"/>
      <c r="O470" s="15">
        <v>1033</v>
      </c>
      <c r="P470"/>
      <c r="Q470"/>
      <c r="R470"/>
      <c r="S470"/>
      <c r="T470"/>
    </row>
    <row r="471" spans="1:20" x14ac:dyDescent="0.25">
      <c r="A471" s="35"/>
      <c r="B471" s="4"/>
      <c r="C471" s="4"/>
      <c r="D471" s="4"/>
      <c r="E471" s="4"/>
      <c r="F471" s="4"/>
      <c r="G471" s="4"/>
      <c r="H471" s="4"/>
      <c r="I471" s="4"/>
      <c r="J471" s="4"/>
      <c r="K471" s="4" t="s">
        <v>36</v>
      </c>
      <c r="L471" s="4" t="s">
        <v>151</v>
      </c>
      <c r="M471" s="4" t="s">
        <v>90</v>
      </c>
      <c r="N471" s="4"/>
      <c r="O471" s="15">
        <v>-2799</v>
      </c>
      <c r="P471"/>
      <c r="Q471"/>
      <c r="R471"/>
      <c r="S471"/>
      <c r="T471"/>
    </row>
    <row r="472" spans="1:20" x14ac:dyDescent="0.25">
      <c r="A472" s="35"/>
      <c r="B472" s="4"/>
      <c r="C472" s="4"/>
      <c r="D472" s="4"/>
      <c r="E472" s="4"/>
      <c r="F472" s="4"/>
      <c r="G472" s="4"/>
      <c r="H472" s="4"/>
      <c r="I472" s="4"/>
      <c r="J472" s="4"/>
      <c r="K472" s="4" t="s">
        <v>37</v>
      </c>
      <c r="L472" s="4" t="s">
        <v>152</v>
      </c>
      <c r="M472" s="4" t="s">
        <v>174</v>
      </c>
      <c r="N472" s="4"/>
      <c r="O472" s="15">
        <v>39</v>
      </c>
      <c r="P472"/>
      <c r="Q472"/>
      <c r="R472"/>
      <c r="S472"/>
      <c r="T472"/>
    </row>
    <row r="473" spans="1:20" x14ac:dyDescent="0.25">
      <c r="A473" s="35"/>
      <c r="B473" s="4"/>
      <c r="C473" s="4"/>
      <c r="D473" s="4"/>
      <c r="E473" s="4"/>
      <c r="F473" s="4"/>
      <c r="G473" s="4"/>
      <c r="H473" s="4"/>
      <c r="I473" s="4"/>
      <c r="J473" s="4"/>
      <c r="K473" s="4" t="s">
        <v>175</v>
      </c>
      <c r="L473" s="4" t="s">
        <v>152</v>
      </c>
      <c r="M473" s="4" t="s">
        <v>176</v>
      </c>
      <c r="N473" s="4"/>
      <c r="O473" s="15">
        <v>-319</v>
      </c>
      <c r="P473"/>
      <c r="Q473"/>
      <c r="R473"/>
      <c r="S473"/>
      <c r="T473"/>
    </row>
    <row r="474" spans="1:20" x14ac:dyDescent="0.25">
      <c r="A474" s="16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15"/>
      <c r="P474"/>
      <c r="Q474"/>
      <c r="R474"/>
      <c r="S474"/>
      <c r="T474"/>
    </row>
    <row r="475" spans="1:20" x14ac:dyDescent="0.25">
      <c r="A475" s="31"/>
      <c r="B475" s="4"/>
      <c r="C475" s="4"/>
      <c r="D475" s="4"/>
      <c r="E475" s="4"/>
      <c r="F475" s="4"/>
      <c r="G475" s="4"/>
      <c r="H475" s="4"/>
      <c r="I475" s="4" t="s">
        <v>139</v>
      </c>
      <c r="J475" s="4" t="s">
        <v>148</v>
      </c>
      <c r="K475" s="4"/>
      <c r="L475" s="4"/>
      <c r="M475" s="4"/>
      <c r="N475" s="4"/>
      <c r="O475" s="15"/>
      <c r="P475"/>
      <c r="Q475"/>
      <c r="R475"/>
      <c r="S475"/>
      <c r="T475"/>
    </row>
    <row r="476" spans="1:20" x14ac:dyDescent="0.25">
      <c r="A476" s="35"/>
      <c r="B476" s="4"/>
      <c r="C476" s="4"/>
      <c r="D476" s="4"/>
      <c r="E476" s="4"/>
      <c r="F476" s="4"/>
      <c r="G476" s="4"/>
      <c r="H476" s="4"/>
      <c r="I476" s="4"/>
      <c r="J476" s="4"/>
      <c r="K476" s="4" t="s">
        <v>45</v>
      </c>
      <c r="L476" s="4" t="s">
        <v>151</v>
      </c>
      <c r="M476" s="4" t="s">
        <v>46</v>
      </c>
      <c r="N476" s="4"/>
      <c r="O476" s="15">
        <v>1336</v>
      </c>
      <c r="P476"/>
      <c r="Q476"/>
      <c r="R476"/>
      <c r="S476"/>
      <c r="T476"/>
    </row>
    <row r="477" spans="1:20" x14ac:dyDescent="0.25">
      <c r="A477" s="35"/>
      <c r="B477" s="4"/>
      <c r="C477" s="4"/>
      <c r="D477" s="4"/>
      <c r="E477" s="4"/>
      <c r="F477" s="4"/>
      <c r="G477" s="4"/>
      <c r="H477" s="4"/>
      <c r="I477" s="4"/>
      <c r="J477" s="4"/>
      <c r="K477" s="4" t="s">
        <v>47</v>
      </c>
      <c r="L477" s="4" t="s">
        <v>152</v>
      </c>
      <c r="M477" s="4" t="s">
        <v>48</v>
      </c>
      <c r="N477" s="4"/>
      <c r="O477" s="15">
        <v>1336</v>
      </c>
      <c r="P477"/>
      <c r="Q477"/>
      <c r="R477"/>
      <c r="S477"/>
      <c r="T477"/>
    </row>
    <row r="478" spans="1:20" x14ac:dyDescent="0.25">
      <c r="A478" s="35"/>
      <c r="B478" s="4"/>
      <c r="C478" s="4"/>
      <c r="D478" s="4"/>
      <c r="E478" s="4"/>
      <c r="F478" s="4"/>
      <c r="G478" s="4"/>
      <c r="H478" s="4"/>
      <c r="I478" s="4"/>
      <c r="J478" s="4"/>
      <c r="K478" s="4" t="s">
        <v>200</v>
      </c>
      <c r="L478" s="4" t="s">
        <v>151</v>
      </c>
      <c r="M478" s="4" t="s">
        <v>201</v>
      </c>
      <c r="N478" s="4"/>
      <c r="O478" s="15">
        <v>-1033</v>
      </c>
      <c r="P478"/>
      <c r="Q478"/>
      <c r="R478"/>
      <c r="S478"/>
      <c r="T478"/>
    </row>
    <row r="479" spans="1:20" x14ac:dyDescent="0.25">
      <c r="A479" s="35"/>
      <c r="B479" s="4"/>
      <c r="C479" s="4"/>
      <c r="D479" s="4"/>
      <c r="E479" s="4"/>
      <c r="F479" s="4"/>
      <c r="G479" s="4"/>
      <c r="H479" s="4"/>
      <c r="I479" s="4"/>
      <c r="J479" s="4"/>
      <c r="K479" s="4" t="s">
        <v>86</v>
      </c>
      <c r="L479" s="4" t="s">
        <v>152</v>
      </c>
      <c r="M479" s="4" t="s">
        <v>87</v>
      </c>
      <c r="N479" s="4"/>
      <c r="O479" s="15">
        <v>-1033</v>
      </c>
      <c r="P479"/>
      <c r="Q479"/>
      <c r="R479"/>
      <c r="S479"/>
      <c r="T479"/>
    </row>
    <row r="480" spans="1:20" x14ac:dyDescent="0.25">
      <c r="A480" s="35"/>
      <c r="B480" s="4"/>
      <c r="C480" s="4"/>
      <c r="D480" s="4"/>
      <c r="E480" s="4"/>
      <c r="F480" s="4"/>
      <c r="G480" s="4"/>
      <c r="H480" s="4"/>
      <c r="I480" s="4"/>
      <c r="J480" s="4"/>
      <c r="K480" s="4" t="s">
        <v>217</v>
      </c>
      <c r="L480" s="4" t="s">
        <v>151</v>
      </c>
      <c r="M480" s="4" t="s">
        <v>218</v>
      </c>
      <c r="N480" s="4"/>
      <c r="O480" s="15">
        <v>1033</v>
      </c>
      <c r="P480"/>
      <c r="Q480"/>
      <c r="R480"/>
      <c r="S480"/>
      <c r="T480"/>
    </row>
    <row r="481" spans="1:20" x14ac:dyDescent="0.25">
      <c r="A481" s="35"/>
      <c r="B481" s="4"/>
      <c r="C481" s="4"/>
      <c r="D481" s="4"/>
      <c r="E481" s="4"/>
      <c r="F481" s="4"/>
      <c r="G481" s="4"/>
      <c r="H481" s="4"/>
      <c r="I481" s="4"/>
      <c r="J481" s="4"/>
      <c r="K481" s="4" t="s">
        <v>204</v>
      </c>
      <c r="L481" s="4" t="s">
        <v>152</v>
      </c>
      <c r="M481" s="4" t="s">
        <v>205</v>
      </c>
      <c r="N481" s="4"/>
      <c r="O481" s="15">
        <v>1033</v>
      </c>
      <c r="P481"/>
      <c r="Q481"/>
      <c r="R481"/>
      <c r="S481"/>
      <c r="T481"/>
    </row>
    <row r="482" spans="1:20" x14ac:dyDescent="0.25">
      <c r="A482" s="35"/>
      <c r="B482" s="4"/>
      <c r="C482" s="4"/>
      <c r="D482" s="4"/>
      <c r="E482" s="4"/>
      <c r="F482" s="4"/>
      <c r="G482" s="4"/>
      <c r="H482" s="4"/>
      <c r="I482" s="4"/>
      <c r="J482" s="4"/>
      <c r="K482" s="4" t="s">
        <v>49</v>
      </c>
      <c r="L482" s="4" t="s">
        <v>152</v>
      </c>
      <c r="M482" s="4" t="s">
        <v>50</v>
      </c>
      <c r="N482" s="4"/>
      <c r="O482" s="15">
        <v>303</v>
      </c>
      <c r="P482"/>
      <c r="Q482"/>
      <c r="R482"/>
      <c r="S482"/>
      <c r="T482"/>
    </row>
    <row r="483" spans="1:20" x14ac:dyDescent="0.25">
      <c r="A483" s="35"/>
      <c r="B483" s="4"/>
      <c r="C483" s="4"/>
      <c r="D483" s="4"/>
      <c r="E483" s="4"/>
      <c r="F483" s="4"/>
      <c r="G483" s="4"/>
      <c r="H483" s="4"/>
      <c r="I483" s="4"/>
      <c r="J483" s="4"/>
      <c r="K483" s="4" t="s">
        <v>51</v>
      </c>
      <c r="L483" s="4" t="s">
        <v>152</v>
      </c>
      <c r="M483" s="4" t="s">
        <v>52</v>
      </c>
      <c r="N483" s="4"/>
      <c r="O483" s="15">
        <v>303</v>
      </c>
      <c r="P483"/>
      <c r="Q483"/>
      <c r="R483"/>
      <c r="S483"/>
      <c r="T483"/>
    </row>
    <row r="484" spans="1:20" x14ac:dyDescent="0.25">
      <c r="A484" s="16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15"/>
      <c r="P484"/>
      <c r="Q484"/>
      <c r="R484"/>
      <c r="S484"/>
      <c r="T484"/>
    </row>
    <row r="485" spans="1:20" x14ac:dyDescent="0.25">
      <c r="A485" s="31"/>
      <c r="B485" s="4"/>
      <c r="C485" s="4"/>
      <c r="D485" s="4"/>
      <c r="E485" s="4" t="s">
        <v>219</v>
      </c>
      <c r="F485" s="4"/>
      <c r="G485" s="4" t="s">
        <v>239</v>
      </c>
      <c r="H485" s="4"/>
      <c r="I485" s="4"/>
      <c r="J485" s="4"/>
      <c r="K485" s="4"/>
      <c r="L485" s="4"/>
      <c r="M485" s="4"/>
      <c r="N485" s="4"/>
      <c r="O485" s="15"/>
      <c r="P485"/>
      <c r="Q485"/>
      <c r="R485"/>
      <c r="S485"/>
      <c r="T485"/>
    </row>
    <row r="486" spans="1:20" x14ac:dyDescent="0.25">
      <c r="A486" s="35"/>
      <c r="B486" s="4"/>
      <c r="C486" s="4"/>
      <c r="D486" s="4"/>
      <c r="E486" s="4"/>
      <c r="F486" s="4"/>
      <c r="G486" s="4"/>
      <c r="H486" s="4" t="s">
        <v>234</v>
      </c>
      <c r="I486" s="4"/>
      <c r="J486" s="4"/>
      <c r="K486" s="4"/>
      <c r="L486" s="4"/>
      <c r="M486" s="4"/>
      <c r="N486" s="4"/>
      <c r="O486" s="15"/>
      <c r="P486"/>
      <c r="Q486"/>
      <c r="R486"/>
      <c r="S486"/>
      <c r="T486"/>
    </row>
    <row r="487" spans="1:20" x14ac:dyDescent="0.25">
      <c r="A487" s="35"/>
      <c r="B487" s="4"/>
      <c r="C487" s="4"/>
      <c r="D487" s="4"/>
      <c r="E487" s="4"/>
      <c r="F487" s="4"/>
      <c r="G487" s="4"/>
      <c r="H487" s="4"/>
      <c r="I487" s="4" t="s">
        <v>140</v>
      </c>
      <c r="J487" s="4" t="s">
        <v>146</v>
      </c>
      <c r="K487" s="4"/>
      <c r="L487" s="4"/>
      <c r="M487" s="4"/>
      <c r="N487" s="4"/>
      <c r="O487" s="15"/>
      <c r="P487"/>
      <c r="Q487"/>
      <c r="R487"/>
      <c r="S487"/>
      <c r="T487"/>
    </row>
    <row r="488" spans="1:20" x14ac:dyDescent="0.25">
      <c r="A488" s="35"/>
      <c r="B488" s="4"/>
      <c r="C488" s="4"/>
      <c r="D488" s="4"/>
      <c r="E488" s="4"/>
      <c r="F488" s="4"/>
      <c r="G488" s="4"/>
      <c r="H488" s="4"/>
      <c r="I488" s="4"/>
      <c r="J488" s="4"/>
      <c r="K488" s="4" t="s">
        <v>22</v>
      </c>
      <c r="L488" s="4" t="s">
        <v>151</v>
      </c>
      <c r="M488" s="4" t="s">
        <v>23</v>
      </c>
      <c r="N488" s="4"/>
      <c r="O488" s="15">
        <v>2556</v>
      </c>
      <c r="P488"/>
      <c r="Q488"/>
      <c r="R488"/>
      <c r="S488"/>
      <c r="T488"/>
    </row>
    <row r="489" spans="1:20" x14ac:dyDescent="0.25">
      <c r="A489" s="35"/>
      <c r="B489" s="4"/>
      <c r="C489" s="4"/>
      <c r="D489" s="4"/>
      <c r="E489" s="4"/>
      <c r="F489" s="4"/>
      <c r="G489" s="4"/>
      <c r="H489" s="4"/>
      <c r="I489" s="4"/>
      <c r="J489" s="4"/>
      <c r="K489" s="4" t="s">
        <v>24</v>
      </c>
      <c r="L489" s="4" t="s">
        <v>152</v>
      </c>
      <c r="M489" s="4" t="s">
        <v>25</v>
      </c>
      <c r="N489" s="4"/>
      <c r="O489" s="15">
        <v>2556</v>
      </c>
      <c r="P489"/>
      <c r="Q489"/>
      <c r="R489"/>
      <c r="S489"/>
      <c r="T489"/>
    </row>
    <row r="490" spans="1:20" x14ac:dyDescent="0.25">
      <c r="A490" s="35"/>
      <c r="B490" s="4"/>
      <c r="C490" s="4"/>
      <c r="D490" s="4"/>
      <c r="E490" s="4"/>
      <c r="F490" s="4"/>
      <c r="G490" s="4"/>
      <c r="H490" s="4"/>
      <c r="I490" s="4"/>
      <c r="J490" s="4"/>
      <c r="K490" s="4" t="s">
        <v>82</v>
      </c>
      <c r="L490" s="4" t="s">
        <v>151</v>
      </c>
      <c r="M490" s="4" t="s">
        <v>83</v>
      </c>
      <c r="N490" s="4"/>
      <c r="O490" s="15">
        <v>2</v>
      </c>
      <c r="P490"/>
      <c r="Q490"/>
      <c r="R490"/>
      <c r="S490"/>
      <c r="T490"/>
    </row>
    <row r="491" spans="1:20" x14ac:dyDescent="0.25">
      <c r="A491" s="35"/>
      <c r="B491" s="4"/>
      <c r="C491" s="4"/>
      <c r="D491" s="4"/>
      <c r="E491" s="4"/>
      <c r="F491" s="4"/>
      <c r="G491" s="4"/>
      <c r="H491" s="4"/>
      <c r="I491" s="4"/>
      <c r="J491" s="4"/>
      <c r="K491" s="4" t="s">
        <v>194</v>
      </c>
      <c r="L491" s="4" t="s">
        <v>151</v>
      </c>
      <c r="M491" s="4" t="s">
        <v>195</v>
      </c>
      <c r="N491" s="4"/>
      <c r="O491" s="15">
        <v>-2</v>
      </c>
      <c r="P491"/>
      <c r="Q491"/>
      <c r="R491"/>
      <c r="S491"/>
      <c r="T491"/>
    </row>
    <row r="492" spans="1:20" x14ac:dyDescent="0.25">
      <c r="A492" s="35"/>
      <c r="B492" s="4"/>
      <c r="C492" s="4"/>
      <c r="D492" s="4"/>
      <c r="E492" s="4"/>
      <c r="F492" s="4"/>
      <c r="G492" s="4"/>
      <c r="H492" s="4"/>
      <c r="I492" s="4"/>
      <c r="J492" s="4"/>
      <c r="K492" s="4" t="s">
        <v>26</v>
      </c>
      <c r="L492" s="4" t="s">
        <v>152</v>
      </c>
      <c r="M492" s="4" t="s">
        <v>27</v>
      </c>
      <c r="N492" s="4"/>
      <c r="O492" s="15">
        <v>2556</v>
      </c>
      <c r="P492"/>
      <c r="Q492"/>
      <c r="R492"/>
      <c r="S492"/>
      <c r="T492"/>
    </row>
    <row r="493" spans="1:20" x14ac:dyDescent="0.25">
      <c r="A493" s="16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15"/>
      <c r="P493"/>
      <c r="Q493"/>
      <c r="R493"/>
      <c r="S493"/>
      <c r="T493"/>
    </row>
    <row r="494" spans="1:20" x14ac:dyDescent="0.25">
      <c r="A494" s="31"/>
      <c r="B494" s="4"/>
      <c r="C494" s="4"/>
      <c r="D494" s="4"/>
      <c r="E494" s="4"/>
      <c r="F494" s="4"/>
      <c r="G494" s="4"/>
      <c r="H494" s="4"/>
      <c r="I494" s="4" t="s">
        <v>141</v>
      </c>
      <c r="J494" s="4" t="s">
        <v>147</v>
      </c>
      <c r="K494" s="4"/>
      <c r="L494" s="4"/>
      <c r="M494" s="4"/>
      <c r="N494" s="4"/>
      <c r="O494" s="15"/>
      <c r="P494"/>
      <c r="Q494"/>
      <c r="R494"/>
      <c r="S494"/>
      <c r="T494"/>
    </row>
    <row r="495" spans="1:20" x14ac:dyDescent="0.25">
      <c r="A495" s="35"/>
      <c r="B495" s="4"/>
      <c r="C495" s="4"/>
      <c r="D495" s="4"/>
      <c r="E495" s="4"/>
      <c r="F495" s="4"/>
      <c r="G495" s="4"/>
      <c r="H495" s="4"/>
      <c r="I495" s="4"/>
      <c r="J495" s="4"/>
      <c r="K495" s="4" t="s">
        <v>103</v>
      </c>
      <c r="L495" s="4" t="s">
        <v>151</v>
      </c>
      <c r="M495" s="4" t="s">
        <v>104</v>
      </c>
      <c r="N495" s="4"/>
      <c r="O495" s="15">
        <v>19</v>
      </c>
      <c r="P495"/>
      <c r="Q495"/>
      <c r="R495"/>
      <c r="S495"/>
      <c r="T495"/>
    </row>
    <row r="496" spans="1:20" x14ac:dyDescent="0.25">
      <c r="A496" s="35"/>
      <c r="B496" s="4"/>
      <c r="C496" s="4"/>
      <c r="D496" s="4"/>
      <c r="E496" s="4"/>
      <c r="F496" s="4"/>
      <c r="G496" s="4"/>
      <c r="H496" s="4"/>
      <c r="I496" s="4"/>
      <c r="J496" s="4"/>
      <c r="K496" s="4" t="s">
        <v>29</v>
      </c>
      <c r="L496" s="4" t="s">
        <v>152</v>
      </c>
      <c r="M496" s="4" t="s">
        <v>30</v>
      </c>
      <c r="N496" s="4"/>
      <c r="O496" s="15">
        <v>19</v>
      </c>
      <c r="P496"/>
      <c r="Q496"/>
      <c r="R496"/>
      <c r="S496"/>
      <c r="T496"/>
    </row>
    <row r="497" spans="1:20" x14ac:dyDescent="0.25">
      <c r="A497" s="35"/>
      <c r="B497" s="4"/>
      <c r="C497" s="4"/>
      <c r="D497" s="4"/>
      <c r="E497" s="4"/>
      <c r="F497" s="4"/>
      <c r="G497" s="4"/>
      <c r="H497" s="4"/>
      <c r="I497" s="4"/>
      <c r="J497" s="4"/>
      <c r="K497" s="4" t="s">
        <v>41</v>
      </c>
      <c r="L497" s="4" t="s">
        <v>151</v>
      </c>
      <c r="M497" s="4" t="s">
        <v>42</v>
      </c>
      <c r="N497" s="4"/>
      <c r="O497" s="15">
        <v>2537</v>
      </c>
      <c r="P497"/>
      <c r="Q497"/>
      <c r="R497"/>
      <c r="S497"/>
      <c r="T497"/>
    </row>
    <row r="498" spans="1:20" x14ac:dyDescent="0.25">
      <c r="A498" s="35"/>
      <c r="B498" s="4"/>
      <c r="C498" s="4"/>
      <c r="D498" s="4"/>
      <c r="E498" s="4"/>
      <c r="F498" s="4"/>
      <c r="G498" s="4"/>
      <c r="H498" s="4"/>
      <c r="I498" s="4"/>
      <c r="J498" s="4"/>
      <c r="K498" s="4" t="s">
        <v>177</v>
      </c>
      <c r="L498" s="4" t="s">
        <v>152</v>
      </c>
      <c r="M498" s="4" t="s">
        <v>178</v>
      </c>
      <c r="N498" s="4"/>
      <c r="O498" s="15">
        <v>2537</v>
      </c>
      <c r="P498"/>
      <c r="Q498"/>
      <c r="R498"/>
      <c r="S498"/>
      <c r="T498"/>
    </row>
    <row r="499" spans="1:20" x14ac:dyDescent="0.25">
      <c r="A499" s="35"/>
      <c r="B499" s="4"/>
      <c r="C499" s="4"/>
      <c r="D499" s="4"/>
      <c r="E499" s="4"/>
      <c r="F499" s="4"/>
      <c r="G499" s="4"/>
      <c r="H499" s="4"/>
      <c r="I499" s="4"/>
      <c r="J499" s="4"/>
      <c r="K499" s="4" t="s">
        <v>31</v>
      </c>
      <c r="L499" s="4" t="s">
        <v>152</v>
      </c>
      <c r="M499" s="4" t="s">
        <v>32</v>
      </c>
      <c r="N499" s="4"/>
      <c r="O499" s="15">
        <v>2556</v>
      </c>
      <c r="P499"/>
      <c r="Q499"/>
      <c r="R499"/>
      <c r="S499"/>
      <c r="T499"/>
    </row>
    <row r="500" spans="1:20" x14ac:dyDescent="0.25">
      <c r="A500" s="16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15"/>
      <c r="P500"/>
      <c r="Q500"/>
      <c r="R500"/>
      <c r="S500"/>
      <c r="T500"/>
    </row>
    <row r="501" spans="1:20" x14ac:dyDescent="0.25">
      <c r="A501" s="31"/>
      <c r="B501" s="4"/>
      <c r="C501" s="4"/>
      <c r="D501" s="4"/>
      <c r="E501" s="4"/>
      <c r="F501" s="4"/>
      <c r="G501" s="4"/>
      <c r="H501" s="4"/>
      <c r="I501" s="4" t="s">
        <v>138</v>
      </c>
      <c r="J501" s="4" t="s">
        <v>145</v>
      </c>
      <c r="K501" s="4"/>
      <c r="L501" s="4"/>
      <c r="M501" s="4"/>
      <c r="N501" s="4"/>
      <c r="O501" s="15"/>
      <c r="P501"/>
      <c r="Q501"/>
      <c r="R501"/>
      <c r="S501"/>
      <c r="T501"/>
    </row>
    <row r="502" spans="1:20" x14ac:dyDescent="0.25">
      <c r="A502" s="35"/>
      <c r="B502" s="4"/>
      <c r="C502" s="4"/>
      <c r="D502" s="4"/>
      <c r="E502" s="4"/>
      <c r="F502" s="4"/>
      <c r="G502" s="4"/>
      <c r="H502" s="4"/>
      <c r="I502" s="4"/>
      <c r="J502" s="4"/>
      <c r="K502" s="4" t="s">
        <v>33</v>
      </c>
      <c r="L502" s="4" t="s">
        <v>151</v>
      </c>
      <c r="M502" s="4" t="s">
        <v>171</v>
      </c>
      <c r="N502" s="4"/>
      <c r="O502" s="15">
        <v>340</v>
      </c>
      <c r="P502"/>
      <c r="Q502"/>
      <c r="R502"/>
      <c r="S502"/>
      <c r="T502"/>
    </row>
    <row r="503" spans="1:20" x14ac:dyDescent="0.25">
      <c r="A503" s="35"/>
      <c r="B503" s="4"/>
      <c r="C503" s="4"/>
      <c r="D503" s="4"/>
      <c r="E503" s="4"/>
      <c r="F503" s="4"/>
      <c r="G503" s="4"/>
      <c r="H503" s="4"/>
      <c r="I503" s="4"/>
      <c r="J503" s="4"/>
      <c r="K503" s="4" t="s">
        <v>211</v>
      </c>
      <c r="L503" s="4" t="s">
        <v>151</v>
      </c>
      <c r="M503" s="4" t="s">
        <v>212</v>
      </c>
      <c r="N503" s="4"/>
      <c r="O503" s="15">
        <v>19</v>
      </c>
      <c r="P503"/>
      <c r="Q503"/>
      <c r="R503"/>
      <c r="S503"/>
      <c r="T503"/>
    </row>
    <row r="504" spans="1:20" x14ac:dyDescent="0.25">
      <c r="A504" s="35"/>
      <c r="B504" s="4"/>
      <c r="C504" s="4"/>
      <c r="D504" s="4"/>
      <c r="E504" s="4"/>
      <c r="F504" s="4"/>
      <c r="G504" s="4"/>
      <c r="H504" s="4"/>
      <c r="I504" s="4"/>
      <c r="J504" s="4"/>
      <c r="K504" s="4" t="s">
        <v>34</v>
      </c>
      <c r="L504" s="4" t="s">
        <v>152</v>
      </c>
      <c r="M504" s="4" t="s">
        <v>44</v>
      </c>
      <c r="N504" s="4"/>
      <c r="O504" s="15">
        <v>-216</v>
      </c>
      <c r="P504"/>
      <c r="Q504"/>
      <c r="R504"/>
      <c r="S504"/>
      <c r="T504"/>
    </row>
    <row r="505" spans="1:20" x14ac:dyDescent="0.25">
      <c r="A505" s="35"/>
      <c r="B505" s="4"/>
      <c r="C505" s="4"/>
      <c r="D505" s="4"/>
      <c r="E505" s="4"/>
      <c r="F505" s="4"/>
      <c r="G505" s="4"/>
      <c r="H505" s="4"/>
      <c r="I505" s="4"/>
      <c r="J505" s="4"/>
      <c r="K505" s="4" t="s">
        <v>125</v>
      </c>
      <c r="L505" s="4" t="s">
        <v>151</v>
      </c>
      <c r="M505" s="4" t="s">
        <v>173</v>
      </c>
      <c r="N505" s="4"/>
      <c r="O505" s="15">
        <v>144</v>
      </c>
      <c r="P505"/>
      <c r="Q505"/>
      <c r="R505"/>
      <c r="S505"/>
      <c r="T505"/>
    </row>
    <row r="506" spans="1:20" x14ac:dyDescent="0.25">
      <c r="A506" s="35"/>
      <c r="B506" s="4"/>
      <c r="C506" s="4"/>
      <c r="D506" s="4"/>
      <c r="E506" s="4"/>
      <c r="F506" s="4"/>
      <c r="G506" s="4"/>
      <c r="H506" s="4"/>
      <c r="I506" s="4"/>
      <c r="J506" s="4"/>
      <c r="K506" s="4" t="s">
        <v>179</v>
      </c>
      <c r="L506" s="4" t="s">
        <v>151</v>
      </c>
      <c r="M506" s="4" t="s">
        <v>89</v>
      </c>
      <c r="N506" s="4"/>
      <c r="O506" s="15">
        <v>-2083</v>
      </c>
      <c r="P506"/>
      <c r="Q506"/>
      <c r="R506"/>
      <c r="S506"/>
      <c r="T506"/>
    </row>
    <row r="507" spans="1:20" x14ac:dyDescent="0.25">
      <c r="A507" s="35"/>
      <c r="B507" s="4"/>
      <c r="C507" s="4"/>
      <c r="D507" s="4"/>
      <c r="E507" s="4"/>
      <c r="F507" s="4"/>
      <c r="G507" s="4"/>
      <c r="H507" s="4"/>
      <c r="I507" s="4"/>
      <c r="J507" s="4"/>
      <c r="K507" s="4" t="s">
        <v>215</v>
      </c>
      <c r="L507" s="4" t="s">
        <v>151</v>
      </c>
      <c r="M507" s="4" t="s">
        <v>216</v>
      </c>
      <c r="N507" s="4"/>
      <c r="O507" s="15">
        <v>2</v>
      </c>
      <c r="P507"/>
      <c r="Q507"/>
      <c r="R507"/>
      <c r="S507"/>
      <c r="T507"/>
    </row>
    <row r="508" spans="1:20" x14ac:dyDescent="0.25">
      <c r="A508" s="35"/>
      <c r="B508" s="4"/>
      <c r="C508" s="4"/>
      <c r="D508" s="4"/>
      <c r="E508" s="4"/>
      <c r="F508" s="4"/>
      <c r="G508" s="4"/>
      <c r="H508" s="4"/>
      <c r="I508" s="4"/>
      <c r="J508" s="4"/>
      <c r="K508" s="4" t="s">
        <v>36</v>
      </c>
      <c r="L508" s="4" t="s">
        <v>151</v>
      </c>
      <c r="M508" s="4" t="s">
        <v>90</v>
      </c>
      <c r="N508" s="4"/>
      <c r="O508" s="15">
        <v>-2081</v>
      </c>
      <c r="P508"/>
      <c r="Q508"/>
      <c r="R508"/>
      <c r="S508"/>
      <c r="T508"/>
    </row>
    <row r="509" spans="1:20" x14ac:dyDescent="0.25">
      <c r="A509" s="35"/>
      <c r="B509" s="4"/>
      <c r="C509" s="4"/>
      <c r="D509" s="4"/>
      <c r="E509" s="4"/>
      <c r="F509" s="4"/>
      <c r="G509" s="4"/>
      <c r="H509" s="4"/>
      <c r="I509" s="4"/>
      <c r="J509" s="4"/>
      <c r="K509" s="4" t="s">
        <v>37</v>
      </c>
      <c r="L509" s="4" t="s">
        <v>152</v>
      </c>
      <c r="M509" s="4" t="s">
        <v>174</v>
      </c>
      <c r="N509" s="4"/>
      <c r="O509" s="15">
        <v>-1743</v>
      </c>
      <c r="P509"/>
      <c r="Q509"/>
      <c r="R509"/>
      <c r="S509"/>
      <c r="T509"/>
    </row>
    <row r="510" spans="1:20" x14ac:dyDescent="0.25">
      <c r="A510" s="35"/>
      <c r="B510" s="4"/>
      <c r="C510" s="4"/>
      <c r="D510" s="4"/>
      <c r="E510" s="4"/>
      <c r="F510" s="4"/>
      <c r="G510" s="4"/>
      <c r="H510" s="4"/>
      <c r="I510" s="4"/>
      <c r="J510" s="4"/>
      <c r="K510" s="4" t="s">
        <v>175</v>
      </c>
      <c r="L510" s="4" t="s">
        <v>152</v>
      </c>
      <c r="M510" s="4" t="s">
        <v>176</v>
      </c>
      <c r="N510" s="4"/>
      <c r="O510" s="15">
        <v>-1938</v>
      </c>
      <c r="P510"/>
      <c r="Q510"/>
      <c r="R510"/>
      <c r="S510"/>
      <c r="T510"/>
    </row>
    <row r="511" spans="1:20" x14ac:dyDescent="0.25">
      <c r="A511" s="16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15"/>
      <c r="P511"/>
      <c r="Q511"/>
      <c r="R511"/>
      <c r="S511"/>
      <c r="T511"/>
    </row>
    <row r="512" spans="1:20" x14ac:dyDescent="0.25">
      <c r="A512" s="31"/>
      <c r="B512" s="4"/>
      <c r="C512" s="4"/>
      <c r="D512" s="4"/>
      <c r="E512" s="4"/>
      <c r="F512" s="4"/>
      <c r="G512" s="4"/>
      <c r="H512" s="4"/>
      <c r="I512" s="4" t="s">
        <v>139</v>
      </c>
      <c r="J512" s="4" t="s">
        <v>148</v>
      </c>
      <c r="K512" s="4"/>
      <c r="L512" s="4"/>
      <c r="M512" s="4"/>
      <c r="N512" s="4"/>
      <c r="O512" s="15"/>
      <c r="P512"/>
      <c r="Q512"/>
      <c r="R512"/>
      <c r="S512"/>
      <c r="T512"/>
    </row>
    <row r="513" spans="1:20" x14ac:dyDescent="0.25">
      <c r="A513" s="35"/>
      <c r="B513" s="4"/>
      <c r="C513" s="4"/>
      <c r="D513" s="4"/>
      <c r="E513" s="4"/>
      <c r="F513" s="4"/>
      <c r="G513" s="4"/>
      <c r="H513" s="4"/>
      <c r="I513" s="4"/>
      <c r="J513" s="4"/>
      <c r="K513" s="4" t="s">
        <v>45</v>
      </c>
      <c r="L513" s="4" t="s">
        <v>151</v>
      </c>
      <c r="M513" s="4" t="s">
        <v>46</v>
      </c>
      <c r="N513" s="4"/>
      <c r="O513" s="15">
        <v>216</v>
      </c>
      <c r="P513"/>
      <c r="Q513"/>
      <c r="R513"/>
      <c r="S513"/>
      <c r="T513"/>
    </row>
    <row r="514" spans="1:20" x14ac:dyDescent="0.25">
      <c r="A514" s="35"/>
      <c r="B514" s="4"/>
      <c r="C514" s="4"/>
      <c r="D514" s="4"/>
      <c r="E514" s="4"/>
      <c r="F514" s="4"/>
      <c r="G514" s="4"/>
      <c r="H514" s="4"/>
      <c r="I514" s="4"/>
      <c r="J514" s="4"/>
      <c r="K514" s="4" t="s">
        <v>47</v>
      </c>
      <c r="L514" s="4" t="s">
        <v>152</v>
      </c>
      <c r="M514" s="4" t="s">
        <v>48</v>
      </c>
      <c r="N514" s="4"/>
      <c r="O514" s="15">
        <v>216</v>
      </c>
      <c r="P514"/>
      <c r="Q514"/>
      <c r="R514"/>
      <c r="S514"/>
      <c r="T514"/>
    </row>
    <row r="515" spans="1:20" x14ac:dyDescent="0.25">
      <c r="A515" s="35"/>
      <c r="B515" s="4"/>
      <c r="C515" s="4"/>
      <c r="D515" s="4"/>
      <c r="E515" s="4"/>
      <c r="F515" s="4"/>
      <c r="G515" s="4"/>
      <c r="H515" s="4"/>
      <c r="I515" s="4"/>
      <c r="J515" s="4"/>
      <c r="K515" s="4" t="s">
        <v>200</v>
      </c>
      <c r="L515" s="4" t="s">
        <v>151</v>
      </c>
      <c r="M515" s="4" t="s">
        <v>201</v>
      </c>
      <c r="N515" s="4"/>
      <c r="O515" s="15">
        <v>-2</v>
      </c>
      <c r="P515"/>
      <c r="Q515"/>
      <c r="R515"/>
      <c r="S515"/>
      <c r="T515"/>
    </row>
    <row r="516" spans="1:20" x14ac:dyDescent="0.25">
      <c r="A516" s="35"/>
      <c r="B516" s="4"/>
      <c r="C516" s="4"/>
      <c r="D516" s="4"/>
      <c r="E516" s="4"/>
      <c r="F516" s="4"/>
      <c r="G516" s="4"/>
      <c r="H516" s="4"/>
      <c r="I516" s="4"/>
      <c r="J516" s="4"/>
      <c r="K516" s="4" t="s">
        <v>86</v>
      </c>
      <c r="L516" s="4" t="s">
        <v>152</v>
      </c>
      <c r="M516" s="4" t="s">
        <v>87</v>
      </c>
      <c r="N516" s="4"/>
      <c r="O516" s="15">
        <v>-2</v>
      </c>
      <c r="P516"/>
      <c r="Q516"/>
      <c r="R516"/>
      <c r="S516"/>
      <c r="T516"/>
    </row>
    <row r="517" spans="1:20" x14ac:dyDescent="0.25">
      <c r="A517" s="35"/>
      <c r="B517" s="4"/>
      <c r="C517" s="4"/>
      <c r="D517" s="4"/>
      <c r="E517" s="4"/>
      <c r="F517" s="4"/>
      <c r="G517" s="4"/>
      <c r="H517" s="4"/>
      <c r="I517" s="4"/>
      <c r="J517" s="4"/>
      <c r="K517" s="4" t="s">
        <v>217</v>
      </c>
      <c r="L517" s="4" t="s">
        <v>151</v>
      </c>
      <c r="M517" s="4" t="s">
        <v>218</v>
      </c>
      <c r="N517" s="4"/>
      <c r="O517" s="15">
        <v>2</v>
      </c>
      <c r="P517"/>
      <c r="Q517"/>
      <c r="R517"/>
      <c r="S517"/>
      <c r="T517"/>
    </row>
    <row r="518" spans="1:20" x14ac:dyDescent="0.25">
      <c r="A518" s="35"/>
      <c r="B518" s="4"/>
      <c r="C518" s="4"/>
      <c r="D518" s="4"/>
      <c r="E518" s="4"/>
      <c r="F518" s="4"/>
      <c r="G518" s="4"/>
      <c r="H518" s="4"/>
      <c r="I518" s="4"/>
      <c r="J518" s="4"/>
      <c r="K518" s="4" t="s">
        <v>204</v>
      </c>
      <c r="L518" s="4" t="s">
        <v>152</v>
      </c>
      <c r="M518" s="4" t="s">
        <v>205</v>
      </c>
      <c r="N518" s="4"/>
      <c r="O518" s="15">
        <v>2</v>
      </c>
      <c r="P518"/>
      <c r="Q518"/>
      <c r="R518"/>
      <c r="S518"/>
      <c r="T518"/>
    </row>
    <row r="519" spans="1:20" x14ac:dyDescent="0.25">
      <c r="A519" s="35"/>
      <c r="B519" s="4"/>
      <c r="C519" s="4"/>
      <c r="D519" s="4"/>
      <c r="E519" s="4"/>
      <c r="F519" s="4"/>
      <c r="G519" s="4"/>
      <c r="H519" s="4"/>
      <c r="I519" s="4"/>
      <c r="J519" s="4"/>
      <c r="K519" s="4" t="s">
        <v>49</v>
      </c>
      <c r="L519" s="4" t="s">
        <v>152</v>
      </c>
      <c r="M519" s="4" t="s">
        <v>50</v>
      </c>
      <c r="N519" s="4"/>
      <c r="O519" s="15">
        <v>214</v>
      </c>
      <c r="P519"/>
      <c r="Q519"/>
      <c r="R519"/>
      <c r="S519"/>
      <c r="T519"/>
    </row>
    <row r="520" spans="1:20" x14ac:dyDescent="0.25">
      <c r="A520" s="35"/>
      <c r="B520" s="4"/>
      <c r="C520" s="4"/>
      <c r="D520" s="4"/>
      <c r="E520" s="4"/>
      <c r="F520" s="4"/>
      <c r="G520" s="4"/>
      <c r="H520" s="4"/>
      <c r="I520" s="4"/>
      <c r="J520" s="4"/>
      <c r="K520" s="4" t="s">
        <v>51</v>
      </c>
      <c r="L520" s="4" t="s">
        <v>152</v>
      </c>
      <c r="M520" s="4" t="s">
        <v>52</v>
      </c>
      <c r="N520" s="4"/>
      <c r="O520" s="15">
        <v>214</v>
      </c>
      <c r="P520"/>
      <c r="Q520"/>
      <c r="R520"/>
      <c r="S520"/>
      <c r="T520"/>
    </row>
    <row r="521" spans="1:20" x14ac:dyDescent="0.25">
      <c r="A521" s="16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15"/>
      <c r="P521"/>
      <c r="Q521"/>
      <c r="R521"/>
      <c r="S521"/>
      <c r="T521"/>
    </row>
    <row r="522" spans="1:20" x14ac:dyDescent="0.25">
      <c r="A522" s="31"/>
      <c r="B522" s="4"/>
      <c r="C522" s="4"/>
      <c r="D522" s="4"/>
      <c r="E522" s="4" t="s">
        <v>57</v>
      </c>
      <c r="F522" s="4"/>
      <c r="G522" s="4" t="s">
        <v>240</v>
      </c>
      <c r="H522" s="4"/>
      <c r="I522" s="4"/>
      <c r="J522" s="4"/>
      <c r="K522" s="4"/>
      <c r="L522" s="4"/>
      <c r="M522" s="4"/>
      <c r="N522" s="4"/>
      <c r="O522" s="15"/>
      <c r="P522"/>
      <c r="Q522"/>
      <c r="R522"/>
      <c r="S522"/>
      <c r="T522"/>
    </row>
    <row r="523" spans="1:20" x14ac:dyDescent="0.25">
      <c r="A523" s="35"/>
      <c r="B523" s="4"/>
      <c r="C523" s="4"/>
      <c r="D523" s="4"/>
      <c r="E523" s="4"/>
      <c r="F523" s="4"/>
      <c r="G523" s="4"/>
      <c r="H523" s="4" t="s">
        <v>234</v>
      </c>
      <c r="I523" s="4"/>
      <c r="J523" s="4"/>
      <c r="K523" s="4"/>
      <c r="L523" s="4"/>
      <c r="M523" s="4"/>
      <c r="N523" s="4"/>
      <c r="O523" s="15"/>
      <c r="P523"/>
      <c r="Q523"/>
      <c r="R523"/>
      <c r="S523"/>
      <c r="T523"/>
    </row>
    <row r="524" spans="1:20" x14ac:dyDescent="0.25">
      <c r="A524" s="35"/>
      <c r="B524" s="4"/>
      <c r="C524" s="4"/>
      <c r="D524" s="4"/>
      <c r="E524" s="4"/>
      <c r="F524" s="4"/>
      <c r="G524" s="4"/>
      <c r="H524" s="4"/>
      <c r="I524" s="4" t="s">
        <v>140</v>
      </c>
      <c r="J524" s="4" t="s">
        <v>146</v>
      </c>
      <c r="K524" s="4"/>
      <c r="L524" s="4"/>
      <c r="M524" s="4"/>
      <c r="N524" s="4"/>
      <c r="O524" s="15"/>
      <c r="P524"/>
      <c r="Q524"/>
      <c r="R524"/>
      <c r="S524"/>
      <c r="T524"/>
    </row>
    <row r="525" spans="1:20" x14ac:dyDescent="0.25">
      <c r="A525" s="35"/>
      <c r="B525" s="4"/>
      <c r="C525" s="4"/>
      <c r="D525" s="4"/>
      <c r="E525" s="4"/>
      <c r="F525" s="4"/>
      <c r="G525" s="4"/>
      <c r="H525" s="4"/>
      <c r="I525" s="4"/>
      <c r="J525" s="4"/>
      <c r="K525" s="4" t="s">
        <v>22</v>
      </c>
      <c r="L525" s="4" t="s">
        <v>151</v>
      </c>
      <c r="M525" s="4" t="s">
        <v>23</v>
      </c>
      <c r="N525" s="4"/>
      <c r="O525" s="15">
        <v>306</v>
      </c>
      <c r="P525"/>
      <c r="Q525"/>
      <c r="R525"/>
      <c r="S525"/>
      <c r="T525"/>
    </row>
    <row r="526" spans="1:20" x14ac:dyDescent="0.25">
      <c r="A526" s="35"/>
      <c r="B526" s="4"/>
      <c r="C526" s="4"/>
      <c r="D526" s="4"/>
      <c r="E526" s="4"/>
      <c r="F526" s="4"/>
      <c r="G526" s="4"/>
      <c r="H526" s="4"/>
      <c r="I526" s="4"/>
      <c r="J526" s="4"/>
      <c r="K526" s="4" t="s">
        <v>24</v>
      </c>
      <c r="L526" s="4" t="s">
        <v>152</v>
      </c>
      <c r="M526" s="4" t="s">
        <v>25</v>
      </c>
      <c r="N526" s="4"/>
      <c r="O526" s="15">
        <v>306</v>
      </c>
      <c r="P526"/>
      <c r="Q526"/>
      <c r="R526"/>
      <c r="S526"/>
      <c r="T526"/>
    </row>
    <row r="527" spans="1:20" x14ac:dyDescent="0.25">
      <c r="A527" s="35"/>
      <c r="B527" s="4"/>
      <c r="C527" s="4"/>
      <c r="D527" s="4"/>
      <c r="E527" s="4"/>
      <c r="F527" s="4"/>
      <c r="G527" s="4"/>
      <c r="H527" s="4"/>
      <c r="I527" s="4"/>
      <c r="J527" s="4"/>
      <c r="K527" s="4" t="s">
        <v>26</v>
      </c>
      <c r="L527" s="4" t="s">
        <v>152</v>
      </c>
      <c r="M527" s="4" t="s">
        <v>27</v>
      </c>
      <c r="N527" s="4"/>
      <c r="O527" s="15">
        <v>306</v>
      </c>
      <c r="P527"/>
      <c r="Q527"/>
      <c r="R527"/>
      <c r="S527"/>
      <c r="T527"/>
    </row>
    <row r="528" spans="1:20" x14ac:dyDescent="0.25">
      <c r="A528" s="16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15"/>
      <c r="P528"/>
      <c r="Q528"/>
      <c r="R528"/>
      <c r="S528"/>
      <c r="T528"/>
    </row>
    <row r="529" spans="1:20" x14ac:dyDescent="0.25">
      <c r="A529" s="31"/>
      <c r="B529" s="4"/>
      <c r="C529" s="4"/>
      <c r="D529" s="4"/>
      <c r="E529" s="4"/>
      <c r="F529" s="4"/>
      <c r="G529" s="4"/>
      <c r="H529" s="4"/>
      <c r="I529" s="4" t="s">
        <v>141</v>
      </c>
      <c r="J529" s="4" t="s">
        <v>147</v>
      </c>
      <c r="K529" s="4"/>
      <c r="L529" s="4"/>
      <c r="M529" s="4"/>
      <c r="N529" s="4"/>
      <c r="O529" s="15"/>
      <c r="P529"/>
      <c r="Q529"/>
      <c r="R529"/>
      <c r="S529"/>
      <c r="T529"/>
    </row>
    <row r="530" spans="1:20" x14ac:dyDescent="0.25">
      <c r="A530" s="35"/>
      <c r="B530" s="4"/>
      <c r="C530" s="4"/>
      <c r="D530" s="4"/>
      <c r="E530" s="4"/>
      <c r="F530" s="4"/>
      <c r="G530" s="4"/>
      <c r="H530" s="4"/>
      <c r="I530" s="4"/>
      <c r="J530" s="4"/>
      <c r="K530" s="4" t="s">
        <v>41</v>
      </c>
      <c r="L530" s="4" t="s">
        <v>151</v>
      </c>
      <c r="M530" s="4" t="s">
        <v>42</v>
      </c>
      <c r="N530" s="4"/>
      <c r="O530" s="15">
        <v>306</v>
      </c>
      <c r="P530"/>
      <c r="Q530"/>
      <c r="R530"/>
      <c r="S530"/>
      <c r="T530"/>
    </row>
    <row r="531" spans="1:20" x14ac:dyDescent="0.25">
      <c r="A531" s="35"/>
      <c r="B531" s="4"/>
      <c r="C531" s="4"/>
      <c r="D531" s="4"/>
      <c r="E531" s="4"/>
      <c r="F531" s="4"/>
      <c r="G531" s="4"/>
      <c r="H531" s="4"/>
      <c r="I531" s="4"/>
      <c r="J531" s="4"/>
      <c r="K531" s="4" t="s">
        <v>177</v>
      </c>
      <c r="L531" s="4" t="s">
        <v>152</v>
      </c>
      <c r="M531" s="4" t="s">
        <v>178</v>
      </c>
      <c r="N531" s="4"/>
      <c r="O531" s="15">
        <v>306</v>
      </c>
      <c r="P531"/>
      <c r="Q531"/>
      <c r="R531"/>
      <c r="S531"/>
      <c r="T531"/>
    </row>
    <row r="532" spans="1:20" x14ac:dyDescent="0.25">
      <c r="A532" s="35"/>
      <c r="B532" s="4"/>
      <c r="C532" s="4"/>
      <c r="D532" s="4"/>
      <c r="E532" s="4"/>
      <c r="F532" s="4"/>
      <c r="G532" s="4"/>
      <c r="H532" s="4"/>
      <c r="I532" s="4"/>
      <c r="J532" s="4"/>
      <c r="K532" s="4" t="s">
        <v>31</v>
      </c>
      <c r="L532" s="4" t="s">
        <v>152</v>
      </c>
      <c r="M532" s="4" t="s">
        <v>32</v>
      </c>
      <c r="N532" s="4"/>
      <c r="O532" s="15">
        <v>306</v>
      </c>
      <c r="P532"/>
      <c r="Q532"/>
      <c r="R532"/>
      <c r="S532"/>
      <c r="T532"/>
    </row>
    <row r="533" spans="1:20" x14ac:dyDescent="0.25">
      <c r="A533" s="16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15"/>
      <c r="P533"/>
      <c r="Q533"/>
      <c r="R533"/>
      <c r="S533"/>
      <c r="T533"/>
    </row>
    <row r="534" spans="1:20" x14ac:dyDescent="0.25">
      <c r="A534" s="31"/>
      <c r="B534" s="4"/>
      <c r="C534" s="4"/>
      <c r="D534" s="4"/>
      <c r="E534" s="4"/>
      <c r="F534" s="4"/>
      <c r="G534" s="4"/>
      <c r="H534" s="4"/>
      <c r="I534" s="4" t="s">
        <v>138</v>
      </c>
      <c r="J534" s="4" t="s">
        <v>145</v>
      </c>
      <c r="K534" s="4"/>
      <c r="L534" s="4"/>
      <c r="M534" s="4"/>
      <c r="N534" s="4"/>
      <c r="O534" s="15"/>
      <c r="P534"/>
      <c r="Q534"/>
      <c r="R534"/>
      <c r="S534"/>
      <c r="T534"/>
    </row>
    <row r="535" spans="1:20" x14ac:dyDescent="0.25">
      <c r="A535" s="35"/>
      <c r="B535" s="4"/>
      <c r="C535" s="4"/>
      <c r="D535" s="4"/>
      <c r="E535" s="4"/>
      <c r="F535" s="4"/>
      <c r="G535" s="4"/>
      <c r="H535" s="4"/>
      <c r="I535" s="4"/>
      <c r="J535" s="4"/>
      <c r="K535" s="4" t="s">
        <v>33</v>
      </c>
      <c r="L535" s="4" t="s">
        <v>151</v>
      </c>
      <c r="M535" s="4" t="s">
        <v>171</v>
      </c>
      <c r="N535" s="4"/>
      <c r="O535" s="15">
        <v>2164</v>
      </c>
      <c r="P535"/>
      <c r="Q535"/>
      <c r="R535"/>
      <c r="S535"/>
      <c r="T535"/>
    </row>
    <row r="536" spans="1:20" x14ac:dyDescent="0.25">
      <c r="A536" s="35"/>
      <c r="B536" s="4"/>
      <c r="C536" s="4"/>
      <c r="D536" s="4"/>
      <c r="E536" s="4"/>
      <c r="F536" s="4"/>
      <c r="G536" s="4"/>
      <c r="H536" s="4"/>
      <c r="I536" s="4"/>
      <c r="J536" s="4"/>
      <c r="K536" s="4" t="s">
        <v>125</v>
      </c>
      <c r="L536" s="4" t="s">
        <v>151</v>
      </c>
      <c r="M536" s="4" t="s">
        <v>173</v>
      </c>
      <c r="N536" s="4"/>
      <c r="O536" s="15">
        <v>2164</v>
      </c>
      <c r="P536"/>
      <c r="Q536"/>
      <c r="R536"/>
      <c r="S536"/>
      <c r="T536"/>
    </row>
    <row r="537" spans="1:20" x14ac:dyDescent="0.25">
      <c r="A537" s="35"/>
      <c r="B537" s="4"/>
      <c r="C537" s="4"/>
      <c r="D537" s="4"/>
      <c r="E537" s="4"/>
      <c r="F537" s="4"/>
      <c r="G537" s="4"/>
      <c r="H537" s="4"/>
      <c r="I537" s="4"/>
      <c r="J537" s="4"/>
      <c r="K537" s="4" t="s">
        <v>179</v>
      </c>
      <c r="L537" s="4" t="s">
        <v>151</v>
      </c>
      <c r="M537" s="4" t="s">
        <v>89</v>
      </c>
      <c r="N537" s="4"/>
      <c r="O537" s="15">
        <v>-2274</v>
      </c>
      <c r="P537"/>
      <c r="Q537"/>
      <c r="R537"/>
      <c r="S537"/>
      <c r="T537"/>
    </row>
    <row r="538" spans="1:20" x14ac:dyDescent="0.25">
      <c r="A538" s="35"/>
      <c r="B538" s="4"/>
      <c r="C538" s="4"/>
      <c r="D538" s="4"/>
      <c r="E538" s="4"/>
      <c r="F538" s="4"/>
      <c r="G538" s="4"/>
      <c r="H538" s="4"/>
      <c r="I538" s="4"/>
      <c r="J538" s="4"/>
      <c r="K538" s="4" t="s">
        <v>36</v>
      </c>
      <c r="L538" s="4" t="s">
        <v>151</v>
      </c>
      <c r="M538" s="4" t="s">
        <v>90</v>
      </c>
      <c r="N538" s="4"/>
      <c r="O538" s="15">
        <v>-2274</v>
      </c>
      <c r="P538"/>
      <c r="Q538"/>
      <c r="R538"/>
      <c r="S538"/>
      <c r="T538"/>
    </row>
    <row r="539" spans="1:20" x14ac:dyDescent="0.25">
      <c r="A539" s="35"/>
      <c r="B539" s="4"/>
      <c r="C539" s="4"/>
      <c r="D539" s="4"/>
      <c r="E539" s="4"/>
      <c r="F539" s="4"/>
      <c r="G539" s="4"/>
      <c r="H539" s="4"/>
      <c r="I539" s="4"/>
      <c r="J539" s="4"/>
      <c r="K539" s="4" t="s">
        <v>37</v>
      </c>
      <c r="L539" s="4" t="s">
        <v>152</v>
      </c>
      <c r="M539" s="4" t="s">
        <v>174</v>
      </c>
      <c r="N539" s="4"/>
      <c r="O539" s="15">
        <v>-110</v>
      </c>
      <c r="P539"/>
      <c r="Q539"/>
      <c r="R539"/>
      <c r="S539"/>
      <c r="T539"/>
    </row>
    <row r="540" spans="1:20" x14ac:dyDescent="0.25">
      <c r="A540" s="35"/>
      <c r="B540" s="4"/>
      <c r="C540" s="4"/>
      <c r="D540" s="4"/>
      <c r="E540" s="4"/>
      <c r="F540" s="4"/>
      <c r="G540" s="4"/>
      <c r="H540" s="4"/>
      <c r="I540" s="4"/>
      <c r="J540" s="4"/>
      <c r="K540" s="4" t="s">
        <v>175</v>
      </c>
      <c r="L540" s="4" t="s">
        <v>152</v>
      </c>
      <c r="M540" s="4" t="s">
        <v>176</v>
      </c>
      <c r="N540" s="4"/>
      <c r="O540" s="15">
        <v>-110</v>
      </c>
      <c r="P540"/>
      <c r="Q540"/>
      <c r="R540"/>
      <c r="S540"/>
      <c r="T540"/>
    </row>
    <row r="541" spans="1:20" x14ac:dyDescent="0.25">
      <c r="A541" s="16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15"/>
      <c r="P541"/>
      <c r="Q541"/>
      <c r="R541"/>
      <c r="S541"/>
      <c r="T541"/>
    </row>
    <row r="542" spans="1:20" x14ac:dyDescent="0.25">
      <c r="A542" s="31"/>
      <c r="B542" s="4"/>
      <c r="C542" s="4"/>
      <c r="D542" s="4"/>
      <c r="E542" s="4" t="s">
        <v>223</v>
      </c>
      <c r="F542" s="4"/>
      <c r="G542" s="4" t="s">
        <v>241</v>
      </c>
      <c r="H542" s="4"/>
      <c r="I542" s="4"/>
      <c r="J542" s="4"/>
      <c r="K542" s="4"/>
      <c r="L542" s="4"/>
      <c r="M542" s="4"/>
      <c r="N542" s="4"/>
      <c r="O542" s="15"/>
      <c r="P542"/>
      <c r="Q542"/>
      <c r="R542"/>
      <c r="S542"/>
      <c r="T542"/>
    </row>
    <row r="543" spans="1:20" x14ac:dyDescent="0.25">
      <c r="A543" s="35"/>
      <c r="B543" s="4"/>
      <c r="C543" s="4"/>
      <c r="D543" s="4"/>
      <c r="E543" s="4"/>
      <c r="F543" s="4"/>
      <c r="G543" s="4"/>
      <c r="H543" s="4" t="s">
        <v>234</v>
      </c>
      <c r="I543" s="4"/>
      <c r="J543" s="4"/>
      <c r="K543" s="4"/>
      <c r="L543" s="4"/>
      <c r="M543" s="4"/>
      <c r="N543" s="4"/>
      <c r="O543" s="15"/>
      <c r="P543"/>
      <c r="Q543"/>
      <c r="R543"/>
      <c r="S543"/>
      <c r="T543"/>
    </row>
    <row r="544" spans="1:20" x14ac:dyDescent="0.25">
      <c r="A544" s="35"/>
      <c r="B544" s="4"/>
      <c r="C544" s="4"/>
      <c r="D544" s="4"/>
      <c r="E544" s="4"/>
      <c r="F544" s="4"/>
      <c r="G544" s="4"/>
      <c r="H544" s="4"/>
      <c r="I544" s="4" t="s">
        <v>140</v>
      </c>
      <c r="J544" s="4" t="s">
        <v>146</v>
      </c>
      <c r="K544" s="4"/>
      <c r="L544" s="4"/>
      <c r="M544" s="4"/>
      <c r="N544" s="4"/>
      <c r="O544" s="15"/>
      <c r="P544"/>
      <c r="Q544"/>
      <c r="R544"/>
      <c r="S544"/>
      <c r="T544"/>
    </row>
    <row r="545" spans="1:20" x14ac:dyDescent="0.25">
      <c r="A545" s="35"/>
      <c r="B545" s="4"/>
      <c r="C545" s="4"/>
      <c r="D545" s="4"/>
      <c r="E545" s="4"/>
      <c r="F545" s="4"/>
      <c r="G545" s="4"/>
      <c r="H545" s="4"/>
      <c r="I545" s="4"/>
      <c r="J545" s="4"/>
      <c r="K545" s="4" t="s">
        <v>22</v>
      </c>
      <c r="L545" s="4" t="s">
        <v>151</v>
      </c>
      <c r="M545" s="4" t="s">
        <v>23</v>
      </c>
      <c r="N545" s="4"/>
      <c r="O545" s="15">
        <v>107</v>
      </c>
      <c r="P545"/>
      <c r="Q545"/>
      <c r="R545"/>
      <c r="S545"/>
      <c r="T545"/>
    </row>
    <row r="546" spans="1:20" x14ac:dyDescent="0.25">
      <c r="A546" s="35"/>
      <c r="B546" s="4"/>
      <c r="C546" s="4"/>
      <c r="D546" s="4"/>
      <c r="E546" s="4"/>
      <c r="F546" s="4"/>
      <c r="G546" s="4"/>
      <c r="H546" s="4"/>
      <c r="I546" s="4"/>
      <c r="J546" s="4"/>
      <c r="K546" s="4" t="s">
        <v>24</v>
      </c>
      <c r="L546" s="4" t="s">
        <v>152</v>
      </c>
      <c r="M546" s="4" t="s">
        <v>25</v>
      </c>
      <c r="N546" s="4"/>
      <c r="O546" s="15">
        <v>107</v>
      </c>
      <c r="P546"/>
      <c r="Q546"/>
      <c r="R546"/>
      <c r="S546"/>
      <c r="T546"/>
    </row>
    <row r="547" spans="1:20" x14ac:dyDescent="0.25">
      <c r="A547" s="35"/>
      <c r="B547" s="4"/>
      <c r="C547" s="4"/>
      <c r="D547" s="4"/>
      <c r="E547" s="4"/>
      <c r="F547" s="4"/>
      <c r="G547" s="4"/>
      <c r="H547" s="4"/>
      <c r="I547" s="4"/>
      <c r="J547" s="4"/>
      <c r="K547" s="4" t="s">
        <v>26</v>
      </c>
      <c r="L547" s="4" t="s">
        <v>152</v>
      </c>
      <c r="M547" s="4" t="s">
        <v>27</v>
      </c>
      <c r="N547" s="4"/>
      <c r="O547" s="15">
        <v>107</v>
      </c>
      <c r="P547"/>
      <c r="Q547"/>
      <c r="R547"/>
      <c r="S547"/>
      <c r="T547"/>
    </row>
    <row r="548" spans="1:20" x14ac:dyDescent="0.25">
      <c r="A548" s="16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15"/>
      <c r="P548"/>
      <c r="Q548"/>
      <c r="R548"/>
      <c r="S548"/>
      <c r="T548"/>
    </row>
    <row r="549" spans="1:20" x14ac:dyDescent="0.25">
      <c r="A549" s="31"/>
      <c r="B549" s="4"/>
      <c r="C549" s="4"/>
      <c r="D549" s="4"/>
      <c r="E549" s="4"/>
      <c r="F549" s="4"/>
      <c r="G549" s="4"/>
      <c r="H549" s="4"/>
      <c r="I549" s="4" t="s">
        <v>141</v>
      </c>
      <c r="J549" s="4" t="s">
        <v>147</v>
      </c>
      <c r="K549" s="4"/>
      <c r="L549" s="4"/>
      <c r="M549" s="4"/>
      <c r="N549" s="4"/>
      <c r="O549" s="15"/>
      <c r="P549"/>
      <c r="Q549"/>
      <c r="R549"/>
      <c r="S549"/>
      <c r="T549"/>
    </row>
    <row r="550" spans="1:20" x14ac:dyDescent="0.25">
      <c r="A550" s="35"/>
      <c r="B550" s="4"/>
      <c r="C550" s="4"/>
      <c r="D550" s="4"/>
      <c r="E550" s="4"/>
      <c r="F550" s="4"/>
      <c r="G550" s="4"/>
      <c r="H550" s="4"/>
      <c r="I550" s="4"/>
      <c r="J550" s="4"/>
      <c r="K550" s="4" t="s">
        <v>41</v>
      </c>
      <c r="L550" s="4" t="s">
        <v>151</v>
      </c>
      <c r="M550" s="4" t="s">
        <v>42</v>
      </c>
      <c r="N550" s="4"/>
      <c r="O550" s="15">
        <v>107</v>
      </c>
      <c r="P550"/>
      <c r="Q550"/>
      <c r="R550"/>
      <c r="S550"/>
      <c r="T550"/>
    </row>
    <row r="551" spans="1:20" x14ac:dyDescent="0.25">
      <c r="A551" s="35"/>
      <c r="B551" s="4"/>
      <c r="C551" s="4"/>
      <c r="D551" s="4"/>
      <c r="E551" s="4"/>
      <c r="F551" s="4"/>
      <c r="G551" s="4"/>
      <c r="H551" s="4"/>
      <c r="I551" s="4"/>
      <c r="J551" s="4"/>
      <c r="K551" s="4" t="s">
        <v>177</v>
      </c>
      <c r="L551" s="4" t="s">
        <v>152</v>
      </c>
      <c r="M551" s="4" t="s">
        <v>178</v>
      </c>
      <c r="N551" s="4"/>
      <c r="O551" s="15">
        <v>107</v>
      </c>
      <c r="P551"/>
      <c r="Q551"/>
      <c r="R551"/>
      <c r="S551"/>
      <c r="T551"/>
    </row>
    <row r="552" spans="1:20" x14ac:dyDescent="0.25">
      <c r="A552" s="35"/>
      <c r="B552" s="4"/>
      <c r="C552" s="4"/>
      <c r="D552" s="4"/>
      <c r="E552" s="4"/>
      <c r="F552" s="4"/>
      <c r="G552" s="4"/>
      <c r="H552" s="4"/>
      <c r="I552" s="4"/>
      <c r="J552" s="4"/>
      <c r="K552" s="4" t="s">
        <v>31</v>
      </c>
      <c r="L552" s="4" t="s">
        <v>152</v>
      </c>
      <c r="M552" s="4" t="s">
        <v>32</v>
      </c>
      <c r="N552" s="4"/>
      <c r="O552" s="15">
        <v>107</v>
      </c>
      <c r="P552"/>
      <c r="Q552"/>
      <c r="R552"/>
      <c r="S552"/>
      <c r="T552"/>
    </row>
    <row r="553" spans="1:20" x14ac:dyDescent="0.25">
      <c r="A553" s="16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15"/>
      <c r="P553"/>
      <c r="Q553"/>
      <c r="R553"/>
      <c r="S553"/>
      <c r="T553"/>
    </row>
    <row r="554" spans="1:20" x14ac:dyDescent="0.25">
      <c r="A554" s="31"/>
      <c r="B554" s="4"/>
      <c r="C554" s="4"/>
      <c r="D554" s="4"/>
      <c r="E554" s="4"/>
      <c r="F554" s="4"/>
      <c r="G554" s="4"/>
      <c r="H554" s="4"/>
      <c r="I554" s="4" t="s">
        <v>138</v>
      </c>
      <c r="J554" s="4" t="s">
        <v>145</v>
      </c>
      <c r="K554" s="4"/>
      <c r="L554" s="4"/>
      <c r="M554" s="4"/>
      <c r="N554" s="4"/>
      <c r="O554" s="15"/>
      <c r="P554"/>
      <c r="Q554"/>
      <c r="R554"/>
      <c r="S554"/>
      <c r="T554"/>
    </row>
    <row r="555" spans="1:20" x14ac:dyDescent="0.25">
      <c r="A555" s="35"/>
      <c r="B555" s="4"/>
      <c r="C555" s="4"/>
      <c r="D555" s="4"/>
      <c r="E555" s="4"/>
      <c r="F555" s="4"/>
      <c r="G555" s="4"/>
      <c r="H555" s="4"/>
      <c r="I555" s="4"/>
      <c r="J555" s="4"/>
      <c r="K555" s="4" t="s">
        <v>33</v>
      </c>
      <c r="L555" s="4" t="s">
        <v>151</v>
      </c>
      <c r="M555" s="4" t="s">
        <v>171</v>
      </c>
      <c r="N555" s="4"/>
      <c r="O555" s="15">
        <v>91</v>
      </c>
      <c r="P555"/>
      <c r="Q555"/>
      <c r="R555"/>
      <c r="S555"/>
      <c r="T555"/>
    </row>
    <row r="556" spans="1:20" x14ac:dyDescent="0.25">
      <c r="A556" s="35"/>
      <c r="B556" s="4"/>
      <c r="C556" s="4"/>
      <c r="D556" s="4"/>
      <c r="E556" s="4"/>
      <c r="F556" s="4"/>
      <c r="G556" s="4"/>
      <c r="H556" s="4"/>
      <c r="I556" s="4"/>
      <c r="J556" s="4"/>
      <c r="K556" s="4" t="s">
        <v>125</v>
      </c>
      <c r="L556" s="4" t="s">
        <v>151</v>
      </c>
      <c r="M556" s="4" t="s">
        <v>173</v>
      </c>
      <c r="N556" s="4"/>
      <c r="O556" s="15">
        <v>91</v>
      </c>
      <c r="P556"/>
      <c r="Q556"/>
      <c r="R556"/>
      <c r="S556"/>
      <c r="T556"/>
    </row>
    <row r="557" spans="1:20" x14ac:dyDescent="0.25">
      <c r="A557" s="35"/>
      <c r="B557" s="4"/>
      <c r="C557" s="4"/>
      <c r="D557" s="4"/>
      <c r="E557" s="4"/>
      <c r="F557" s="4"/>
      <c r="G557" s="4"/>
      <c r="H557" s="4"/>
      <c r="I557" s="4"/>
      <c r="J557" s="4"/>
      <c r="K557" s="4" t="s">
        <v>179</v>
      </c>
      <c r="L557" s="4" t="s">
        <v>151</v>
      </c>
      <c r="M557" s="4" t="s">
        <v>89</v>
      </c>
      <c r="N557" s="4"/>
      <c r="O557" s="15">
        <v>-88</v>
      </c>
      <c r="P557"/>
      <c r="Q557"/>
      <c r="R557"/>
      <c r="S557"/>
      <c r="T557"/>
    </row>
    <row r="558" spans="1:20" x14ac:dyDescent="0.25">
      <c r="A558" s="35"/>
      <c r="B558" s="4"/>
      <c r="C558" s="4"/>
      <c r="D558" s="4"/>
      <c r="E558" s="4"/>
      <c r="F558" s="4"/>
      <c r="G558" s="4"/>
      <c r="H558" s="4"/>
      <c r="I558" s="4"/>
      <c r="J558" s="4"/>
      <c r="K558" s="4" t="s">
        <v>36</v>
      </c>
      <c r="L558" s="4" t="s">
        <v>151</v>
      </c>
      <c r="M558" s="4" t="s">
        <v>90</v>
      </c>
      <c r="N558" s="4"/>
      <c r="O558" s="15">
        <v>-88</v>
      </c>
      <c r="P558"/>
      <c r="Q558"/>
      <c r="R558"/>
      <c r="S558"/>
      <c r="T558"/>
    </row>
    <row r="559" spans="1:20" x14ac:dyDescent="0.25">
      <c r="A559" s="35"/>
      <c r="B559" s="4"/>
      <c r="C559" s="4"/>
      <c r="D559" s="4"/>
      <c r="E559" s="4"/>
      <c r="F559" s="4"/>
      <c r="G559" s="4"/>
      <c r="H559" s="4"/>
      <c r="I559" s="4"/>
      <c r="J559" s="4"/>
      <c r="K559" s="4" t="s">
        <v>37</v>
      </c>
      <c r="L559" s="4" t="s">
        <v>152</v>
      </c>
      <c r="M559" s="4" t="s">
        <v>174</v>
      </c>
      <c r="N559" s="4"/>
      <c r="O559" s="15">
        <v>4</v>
      </c>
      <c r="P559"/>
      <c r="Q559"/>
      <c r="R559"/>
      <c r="S559"/>
      <c r="T559"/>
    </row>
    <row r="560" spans="1:20" x14ac:dyDescent="0.25">
      <c r="A560" s="35"/>
      <c r="B560" s="4"/>
      <c r="C560" s="4"/>
      <c r="D560" s="4"/>
      <c r="E560" s="4"/>
      <c r="F560" s="4"/>
      <c r="G560" s="4"/>
      <c r="H560" s="4"/>
      <c r="I560" s="4"/>
      <c r="J560" s="4"/>
      <c r="K560" s="4" t="s">
        <v>175</v>
      </c>
      <c r="L560" s="4" t="s">
        <v>152</v>
      </c>
      <c r="M560" s="4" t="s">
        <v>176</v>
      </c>
      <c r="N560" s="4"/>
      <c r="O560" s="15">
        <v>4</v>
      </c>
      <c r="P560"/>
      <c r="Q560"/>
      <c r="R560"/>
      <c r="S560"/>
      <c r="T560"/>
    </row>
    <row r="561" spans="1:20" x14ac:dyDescent="0.25">
      <c r="A561" s="16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15"/>
      <c r="P561"/>
      <c r="Q561"/>
      <c r="R561"/>
      <c r="S561"/>
      <c r="T561"/>
    </row>
    <row r="562" spans="1:20" x14ac:dyDescent="0.25">
      <c r="A562" s="31"/>
      <c r="B562" s="4"/>
      <c r="C562" s="4"/>
      <c r="D562" s="4"/>
      <c r="E562" s="4" t="s">
        <v>225</v>
      </c>
      <c r="F562" s="4"/>
      <c r="G562" s="4" t="s">
        <v>242</v>
      </c>
      <c r="H562" s="4"/>
      <c r="I562" s="4"/>
      <c r="J562" s="4"/>
      <c r="K562" s="4"/>
      <c r="L562" s="4"/>
      <c r="M562" s="4"/>
      <c r="N562" s="4"/>
      <c r="O562" s="15"/>
      <c r="P562"/>
      <c r="Q562"/>
      <c r="R562"/>
      <c r="S562"/>
      <c r="T562"/>
    </row>
    <row r="563" spans="1:20" x14ac:dyDescent="0.25">
      <c r="A563" s="35"/>
      <c r="B563" s="4"/>
      <c r="C563" s="4"/>
      <c r="D563" s="4"/>
      <c r="E563" s="4"/>
      <c r="F563" s="4"/>
      <c r="G563" s="4"/>
      <c r="H563" s="4" t="s">
        <v>234</v>
      </c>
      <c r="I563" s="4"/>
      <c r="J563" s="4"/>
      <c r="K563" s="4"/>
      <c r="L563" s="4"/>
      <c r="M563" s="4"/>
      <c r="N563" s="4"/>
      <c r="O563" s="15"/>
      <c r="P563"/>
      <c r="Q563"/>
      <c r="R563"/>
      <c r="S563"/>
      <c r="T563"/>
    </row>
    <row r="564" spans="1:20" x14ac:dyDescent="0.25">
      <c r="A564" s="35"/>
      <c r="B564" s="4"/>
      <c r="C564" s="4"/>
      <c r="D564" s="4"/>
      <c r="E564" s="4"/>
      <c r="F564" s="4"/>
      <c r="G564" s="4"/>
      <c r="H564" s="4"/>
      <c r="I564" s="4" t="s">
        <v>140</v>
      </c>
      <c r="J564" s="4" t="s">
        <v>146</v>
      </c>
      <c r="K564" s="4"/>
      <c r="L564" s="4"/>
      <c r="M564" s="4"/>
      <c r="N564" s="4"/>
      <c r="O564" s="15"/>
      <c r="P564"/>
      <c r="Q564"/>
      <c r="R564"/>
      <c r="S564"/>
      <c r="T564"/>
    </row>
    <row r="565" spans="1:20" x14ac:dyDescent="0.25">
      <c r="A565" s="35"/>
      <c r="B565" s="4"/>
      <c r="C565" s="4"/>
      <c r="D565" s="4"/>
      <c r="E565" s="4"/>
      <c r="F565" s="4"/>
      <c r="G565" s="4"/>
      <c r="H565" s="4"/>
      <c r="I565" s="4"/>
      <c r="J565" s="4"/>
      <c r="K565" s="4" t="s">
        <v>22</v>
      </c>
      <c r="L565" s="4" t="s">
        <v>151</v>
      </c>
      <c r="M565" s="4" t="s">
        <v>23</v>
      </c>
      <c r="N565" s="4"/>
      <c r="O565" s="15">
        <v>81</v>
      </c>
      <c r="P565"/>
      <c r="Q565"/>
      <c r="R565"/>
      <c r="S565"/>
      <c r="T565"/>
    </row>
    <row r="566" spans="1:20" x14ac:dyDescent="0.25">
      <c r="A566" s="35"/>
      <c r="B566" s="4"/>
      <c r="C566" s="4"/>
      <c r="D566" s="4"/>
      <c r="E566" s="4"/>
      <c r="F566" s="4"/>
      <c r="G566" s="4"/>
      <c r="H566" s="4"/>
      <c r="I566" s="4"/>
      <c r="J566" s="4"/>
      <c r="K566" s="4" t="s">
        <v>24</v>
      </c>
      <c r="L566" s="4" t="s">
        <v>152</v>
      </c>
      <c r="M566" s="4" t="s">
        <v>25</v>
      </c>
      <c r="N566" s="4"/>
      <c r="O566" s="15">
        <v>81</v>
      </c>
      <c r="P566"/>
      <c r="Q566"/>
      <c r="R566"/>
      <c r="S566"/>
      <c r="T566"/>
    </row>
    <row r="567" spans="1:20" x14ac:dyDescent="0.25">
      <c r="A567" s="35"/>
      <c r="B567" s="4"/>
      <c r="C567" s="4"/>
      <c r="D567" s="4"/>
      <c r="E567" s="4"/>
      <c r="F567" s="4"/>
      <c r="G567" s="4"/>
      <c r="H567" s="4"/>
      <c r="I567" s="4"/>
      <c r="J567" s="4"/>
      <c r="K567" s="4" t="s">
        <v>26</v>
      </c>
      <c r="L567" s="4" t="s">
        <v>152</v>
      </c>
      <c r="M567" s="4" t="s">
        <v>27</v>
      </c>
      <c r="N567" s="4"/>
      <c r="O567" s="15">
        <v>81</v>
      </c>
      <c r="P567"/>
      <c r="Q567"/>
      <c r="R567"/>
      <c r="S567"/>
      <c r="T567"/>
    </row>
    <row r="568" spans="1:20" x14ac:dyDescent="0.25">
      <c r="A568" s="16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15"/>
      <c r="P568"/>
      <c r="Q568"/>
      <c r="R568"/>
      <c r="S568"/>
      <c r="T568"/>
    </row>
    <row r="569" spans="1:20" x14ac:dyDescent="0.25">
      <c r="A569" s="31"/>
      <c r="B569" s="4"/>
      <c r="C569" s="4"/>
      <c r="D569" s="4"/>
      <c r="E569" s="4"/>
      <c r="F569" s="4"/>
      <c r="G569" s="4"/>
      <c r="H569" s="4"/>
      <c r="I569" s="4" t="s">
        <v>141</v>
      </c>
      <c r="J569" s="4" t="s">
        <v>147</v>
      </c>
      <c r="K569" s="4"/>
      <c r="L569" s="4"/>
      <c r="M569" s="4"/>
      <c r="N569" s="4"/>
      <c r="O569" s="15"/>
      <c r="P569"/>
      <c r="Q569"/>
      <c r="R569"/>
      <c r="S569"/>
      <c r="T569"/>
    </row>
    <row r="570" spans="1:20" x14ac:dyDescent="0.25">
      <c r="A570" s="35"/>
      <c r="B570" s="4"/>
      <c r="C570" s="4"/>
      <c r="D570" s="4"/>
      <c r="E570" s="4"/>
      <c r="F570" s="4"/>
      <c r="G570" s="4"/>
      <c r="H570" s="4"/>
      <c r="I570" s="4"/>
      <c r="J570" s="4"/>
      <c r="K570" s="4" t="s">
        <v>41</v>
      </c>
      <c r="L570" s="4" t="s">
        <v>151</v>
      </c>
      <c r="M570" s="4" t="s">
        <v>42</v>
      </c>
      <c r="N570" s="4"/>
      <c r="O570" s="15">
        <v>81</v>
      </c>
      <c r="P570"/>
      <c r="Q570"/>
      <c r="R570"/>
      <c r="S570"/>
      <c r="T570"/>
    </row>
    <row r="571" spans="1:20" x14ac:dyDescent="0.25">
      <c r="A571" s="35"/>
      <c r="B571" s="4"/>
      <c r="C571" s="4"/>
      <c r="D571" s="4"/>
      <c r="E571" s="4"/>
      <c r="F571" s="4"/>
      <c r="G571" s="4"/>
      <c r="H571" s="4"/>
      <c r="I571" s="4"/>
      <c r="J571" s="4"/>
      <c r="K571" s="4" t="s">
        <v>177</v>
      </c>
      <c r="L571" s="4" t="s">
        <v>152</v>
      </c>
      <c r="M571" s="4" t="s">
        <v>178</v>
      </c>
      <c r="N571" s="4"/>
      <c r="O571" s="15">
        <v>81</v>
      </c>
      <c r="P571"/>
      <c r="Q571"/>
      <c r="R571"/>
      <c r="S571"/>
      <c r="T571"/>
    </row>
    <row r="572" spans="1:20" x14ac:dyDescent="0.25">
      <c r="A572" s="35"/>
      <c r="B572" s="4"/>
      <c r="C572" s="4"/>
      <c r="D572" s="4"/>
      <c r="E572" s="4"/>
      <c r="F572" s="4"/>
      <c r="G572" s="4"/>
      <c r="H572" s="4"/>
      <c r="I572" s="4"/>
      <c r="J572" s="4"/>
      <c r="K572" s="4" t="s">
        <v>31</v>
      </c>
      <c r="L572" s="4" t="s">
        <v>152</v>
      </c>
      <c r="M572" s="4" t="s">
        <v>32</v>
      </c>
      <c r="N572" s="4"/>
      <c r="O572" s="15">
        <v>81</v>
      </c>
      <c r="P572"/>
      <c r="Q572"/>
      <c r="R572"/>
      <c r="S572"/>
      <c r="T572"/>
    </row>
    <row r="573" spans="1:20" x14ac:dyDescent="0.25">
      <c r="A573" s="16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15"/>
      <c r="P573"/>
      <c r="Q573"/>
      <c r="R573"/>
      <c r="S573"/>
      <c r="T573"/>
    </row>
    <row r="574" spans="1:20" x14ac:dyDescent="0.25">
      <c r="A574" s="31"/>
      <c r="B574" s="4"/>
      <c r="C574" s="4"/>
      <c r="D574" s="4"/>
      <c r="E574" s="4"/>
      <c r="F574" s="4"/>
      <c r="G574" s="4"/>
      <c r="H574" s="4"/>
      <c r="I574" s="4" t="s">
        <v>138</v>
      </c>
      <c r="J574" s="4" t="s">
        <v>145</v>
      </c>
      <c r="K574" s="4"/>
      <c r="L574" s="4"/>
      <c r="M574" s="4"/>
      <c r="N574" s="4"/>
      <c r="O574" s="15"/>
      <c r="P574"/>
      <c r="Q574"/>
      <c r="R574"/>
      <c r="S574"/>
      <c r="T574"/>
    </row>
    <row r="575" spans="1:20" x14ac:dyDescent="0.25">
      <c r="A575" s="35"/>
      <c r="B575" s="4"/>
      <c r="C575" s="4"/>
      <c r="D575" s="4"/>
      <c r="E575" s="4"/>
      <c r="F575" s="4"/>
      <c r="G575" s="4"/>
      <c r="H575" s="4"/>
      <c r="I575" s="4"/>
      <c r="J575" s="4"/>
      <c r="K575" s="4" t="s">
        <v>33</v>
      </c>
      <c r="L575" s="4" t="s">
        <v>151</v>
      </c>
      <c r="M575" s="4" t="s">
        <v>171</v>
      </c>
      <c r="N575" s="4"/>
      <c r="O575" s="15">
        <v>34</v>
      </c>
      <c r="P575"/>
      <c r="Q575"/>
      <c r="R575"/>
      <c r="S575"/>
      <c r="T575"/>
    </row>
    <row r="576" spans="1:20" x14ac:dyDescent="0.25">
      <c r="A576" s="35"/>
      <c r="B576" s="4"/>
      <c r="C576" s="4"/>
      <c r="D576" s="4"/>
      <c r="E576" s="4"/>
      <c r="F576" s="4"/>
      <c r="G576" s="4"/>
      <c r="H576" s="4"/>
      <c r="I576" s="4"/>
      <c r="J576" s="4"/>
      <c r="K576" s="4" t="s">
        <v>125</v>
      </c>
      <c r="L576" s="4" t="s">
        <v>151</v>
      </c>
      <c r="M576" s="4" t="s">
        <v>173</v>
      </c>
      <c r="N576" s="4"/>
      <c r="O576" s="15">
        <v>34</v>
      </c>
      <c r="P576"/>
      <c r="Q576"/>
      <c r="R576"/>
      <c r="S576"/>
      <c r="T576"/>
    </row>
    <row r="577" spans="1:20" x14ac:dyDescent="0.25">
      <c r="A577" s="35"/>
      <c r="B577" s="4"/>
      <c r="C577" s="4"/>
      <c r="D577" s="4"/>
      <c r="E577" s="4"/>
      <c r="F577" s="4"/>
      <c r="G577" s="4"/>
      <c r="H577" s="4"/>
      <c r="I577" s="4"/>
      <c r="J577" s="4"/>
      <c r="K577" s="4" t="s">
        <v>179</v>
      </c>
      <c r="L577" s="4" t="s">
        <v>151</v>
      </c>
      <c r="M577" s="4" t="s">
        <v>89</v>
      </c>
      <c r="N577" s="4"/>
      <c r="O577" s="15">
        <v>-82</v>
      </c>
      <c r="P577"/>
      <c r="Q577"/>
      <c r="R577"/>
      <c r="S577"/>
      <c r="T577"/>
    </row>
    <row r="578" spans="1:20" x14ac:dyDescent="0.25">
      <c r="A578" s="35"/>
      <c r="B578" s="4"/>
      <c r="C578" s="4"/>
      <c r="D578" s="4"/>
      <c r="E578" s="4"/>
      <c r="F578" s="4"/>
      <c r="G578" s="4"/>
      <c r="H578" s="4"/>
      <c r="I578" s="4"/>
      <c r="J578" s="4"/>
      <c r="K578" s="4" t="s">
        <v>36</v>
      </c>
      <c r="L578" s="4" t="s">
        <v>151</v>
      </c>
      <c r="M578" s="4" t="s">
        <v>90</v>
      </c>
      <c r="N578" s="4"/>
      <c r="O578" s="15">
        <v>-82</v>
      </c>
      <c r="P578"/>
      <c r="Q578"/>
      <c r="R578"/>
      <c r="S578"/>
      <c r="T578"/>
    </row>
    <row r="579" spans="1:20" x14ac:dyDescent="0.25">
      <c r="A579" s="35"/>
      <c r="B579" s="4"/>
      <c r="C579" s="4"/>
      <c r="D579" s="4"/>
      <c r="E579" s="4"/>
      <c r="F579" s="4"/>
      <c r="G579" s="4"/>
      <c r="H579" s="4"/>
      <c r="I579" s="4"/>
      <c r="J579" s="4"/>
      <c r="K579" s="4" t="s">
        <v>37</v>
      </c>
      <c r="L579" s="4" t="s">
        <v>152</v>
      </c>
      <c r="M579" s="4" t="s">
        <v>174</v>
      </c>
      <c r="N579" s="4"/>
      <c r="O579" s="15">
        <v>-48</v>
      </c>
      <c r="P579"/>
      <c r="Q579"/>
      <c r="R579"/>
      <c r="S579"/>
      <c r="T579"/>
    </row>
    <row r="580" spans="1:20" x14ac:dyDescent="0.25">
      <c r="A580" s="35"/>
      <c r="B580" s="4"/>
      <c r="C580" s="4"/>
      <c r="D580" s="4"/>
      <c r="E580" s="4"/>
      <c r="F580" s="4"/>
      <c r="G580" s="4"/>
      <c r="H580" s="4"/>
      <c r="I580" s="4"/>
      <c r="J580" s="4"/>
      <c r="K580" s="4" t="s">
        <v>175</v>
      </c>
      <c r="L580" s="4" t="s">
        <v>152</v>
      </c>
      <c r="M580" s="4" t="s">
        <v>176</v>
      </c>
      <c r="N580" s="4"/>
      <c r="O580" s="15">
        <v>-48</v>
      </c>
      <c r="P580"/>
      <c r="Q580"/>
      <c r="R580"/>
      <c r="S580"/>
      <c r="T580"/>
    </row>
    <row r="581" spans="1:20" x14ac:dyDescent="0.25">
      <c r="A581" s="16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15"/>
      <c r="P581"/>
      <c r="Q581"/>
      <c r="R581"/>
      <c r="S581"/>
      <c r="T581"/>
    </row>
    <row r="582" spans="1:20" x14ac:dyDescent="0.25">
      <c r="A582" s="31"/>
      <c r="B582" s="4"/>
      <c r="C582" s="4" t="s">
        <v>243</v>
      </c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15"/>
      <c r="P582"/>
      <c r="Q582"/>
      <c r="R582"/>
      <c r="S582"/>
      <c r="T582"/>
    </row>
    <row r="583" spans="1:20" x14ac:dyDescent="0.25">
      <c r="A583" s="35"/>
      <c r="B583" s="4"/>
      <c r="C583" s="4"/>
      <c r="D583" s="4" t="s">
        <v>131</v>
      </c>
      <c r="E583" s="4" t="s">
        <v>20</v>
      </c>
      <c r="F583" s="4"/>
      <c r="G583" s="4" t="s">
        <v>245</v>
      </c>
      <c r="H583" s="4"/>
      <c r="I583" s="4"/>
      <c r="J583" s="4"/>
      <c r="K583" s="4"/>
      <c r="L583" s="4"/>
      <c r="M583" s="4"/>
      <c r="N583" s="4"/>
      <c r="O583" s="15"/>
      <c r="P583"/>
      <c r="Q583"/>
      <c r="R583"/>
      <c r="S583"/>
      <c r="T583"/>
    </row>
    <row r="584" spans="1:20" x14ac:dyDescent="0.25">
      <c r="A584" s="35"/>
      <c r="B584" s="4"/>
      <c r="C584" s="4"/>
      <c r="D584" s="4"/>
      <c r="E584" s="4"/>
      <c r="F584" s="4"/>
      <c r="G584" s="4"/>
      <c r="H584" s="4" t="s">
        <v>246</v>
      </c>
      <c r="I584" s="4"/>
      <c r="J584" s="4"/>
      <c r="K584" s="4"/>
      <c r="L584" s="4"/>
      <c r="M584" s="4"/>
      <c r="N584" s="4"/>
      <c r="O584" s="15"/>
      <c r="P584"/>
      <c r="Q584"/>
      <c r="R584"/>
      <c r="S584"/>
      <c r="T584"/>
    </row>
    <row r="585" spans="1:20" x14ac:dyDescent="0.25">
      <c r="A585" s="35"/>
      <c r="B585" s="4"/>
      <c r="C585" s="4"/>
      <c r="D585" s="4"/>
      <c r="E585" s="4"/>
      <c r="F585" s="4"/>
      <c r="G585" s="4"/>
      <c r="H585" s="4"/>
      <c r="I585" s="4" t="s">
        <v>140</v>
      </c>
      <c r="J585" s="4" t="s">
        <v>146</v>
      </c>
      <c r="K585" s="4"/>
      <c r="L585" s="4"/>
      <c r="M585" s="4"/>
      <c r="N585" s="4"/>
      <c r="O585" s="15"/>
      <c r="P585"/>
      <c r="Q585"/>
      <c r="R585"/>
      <c r="S585"/>
      <c r="T585"/>
    </row>
    <row r="586" spans="1:20" x14ac:dyDescent="0.25">
      <c r="A586" s="35"/>
      <c r="B586" s="4"/>
      <c r="C586" s="4"/>
      <c r="D586" s="4"/>
      <c r="E586" s="4"/>
      <c r="F586" s="4"/>
      <c r="G586" s="4"/>
      <c r="H586" s="4"/>
      <c r="I586" s="4"/>
      <c r="J586" s="4"/>
      <c r="K586" s="4" t="s">
        <v>91</v>
      </c>
      <c r="L586" s="4" t="s">
        <v>151</v>
      </c>
      <c r="M586" s="4" t="s">
        <v>92</v>
      </c>
      <c r="N586" s="4"/>
      <c r="O586" s="15">
        <v>1448178</v>
      </c>
      <c r="P586"/>
      <c r="Q586"/>
      <c r="R586"/>
      <c r="S586"/>
      <c r="T586"/>
    </row>
    <row r="587" spans="1:20" x14ac:dyDescent="0.25">
      <c r="A587" s="35"/>
      <c r="B587" s="4"/>
      <c r="C587" s="4"/>
      <c r="D587" s="4"/>
      <c r="E587" s="4"/>
      <c r="F587" s="4"/>
      <c r="G587" s="4"/>
      <c r="H587" s="4"/>
      <c r="I587" s="4"/>
      <c r="J587" s="4"/>
      <c r="K587" s="4" t="s">
        <v>135</v>
      </c>
      <c r="L587" s="4" t="s">
        <v>151</v>
      </c>
      <c r="M587" s="4" t="s">
        <v>136</v>
      </c>
      <c r="N587" s="4"/>
      <c r="O587" s="15">
        <v>9368822</v>
      </c>
      <c r="P587"/>
      <c r="Q587"/>
      <c r="R587"/>
      <c r="S587"/>
      <c r="T587"/>
    </row>
    <row r="588" spans="1:20" x14ac:dyDescent="0.25">
      <c r="A588" s="35"/>
      <c r="B588" s="4"/>
      <c r="C588" s="4"/>
      <c r="D588" s="4"/>
      <c r="E588" s="4"/>
      <c r="F588" s="4"/>
      <c r="G588" s="4"/>
      <c r="H588" s="4"/>
      <c r="I588" s="4"/>
      <c r="J588" s="4"/>
      <c r="K588" s="4" t="s">
        <v>95</v>
      </c>
      <c r="L588" s="4" t="s">
        <v>152</v>
      </c>
      <c r="M588" s="4" t="s">
        <v>96</v>
      </c>
      <c r="N588" s="4"/>
      <c r="O588" s="15">
        <v>10817000</v>
      </c>
      <c r="P588"/>
      <c r="Q588"/>
      <c r="R588"/>
      <c r="S588"/>
      <c r="T588"/>
    </row>
    <row r="589" spans="1:20" x14ac:dyDescent="0.25">
      <c r="A589" s="35"/>
      <c r="B589" s="4"/>
      <c r="C589" s="4"/>
      <c r="D589" s="4"/>
      <c r="E589" s="4"/>
      <c r="F589" s="4"/>
      <c r="G589" s="4"/>
      <c r="H589" s="4"/>
      <c r="I589" s="4"/>
      <c r="J589" s="4"/>
      <c r="K589" s="4" t="s">
        <v>63</v>
      </c>
      <c r="L589" s="4" t="s">
        <v>152</v>
      </c>
      <c r="M589" s="4" t="s">
        <v>64</v>
      </c>
      <c r="N589" s="4"/>
      <c r="O589" s="15">
        <v>10817000</v>
      </c>
      <c r="P589"/>
      <c r="Q589"/>
      <c r="R589"/>
      <c r="S589"/>
      <c r="T589"/>
    </row>
    <row r="590" spans="1:20" x14ac:dyDescent="0.25">
      <c r="A590" s="35"/>
      <c r="B590" s="4"/>
      <c r="C590" s="4"/>
      <c r="D590" s="4"/>
      <c r="E590" s="4"/>
      <c r="F590" s="4"/>
      <c r="G590" s="4"/>
      <c r="H590" s="4"/>
      <c r="I590" s="4"/>
      <c r="J590" s="4"/>
      <c r="K590" s="4" t="s">
        <v>26</v>
      </c>
      <c r="L590" s="4" t="s">
        <v>152</v>
      </c>
      <c r="M590" s="4" t="s">
        <v>27</v>
      </c>
      <c r="N590" s="4"/>
      <c r="O590" s="15">
        <v>10817000</v>
      </c>
      <c r="P590"/>
      <c r="Q590"/>
      <c r="R590"/>
      <c r="S590"/>
      <c r="T590"/>
    </row>
    <row r="591" spans="1:20" x14ac:dyDescent="0.25">
      <c r="A591" s="16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15"/>
      <c r="P591"/>
      <c r="Q591"/>
      <c r="R591"/>
      <c r="S591"/>
      <c r="T591"/>
    </row>
    <row r="592" spans="1:20" x14ac:dyDescent="0.25">
      <c r="A592" s="31"/>
      <c r="B592" s="4"/>
      <c r="C592" s="4"/>
      <c r="D592" s="4"/>
      <c r="E592" s="4"/>
      <c r="F592" s="4"/>
      <c r="G592" s="4"/>
      <c r="H592" s="4"/>
      <c r="I592" s="4" t="s">
        <v>141</v>
      </c>
      <c r="J592" s="4" t="s">
        <v>147</v>
      </c>
      <c r="K592" s="4"/>
      <c r="L592" s="4"/>
      <c r="M592" s="4"/>
      <c r="N592" s="4"/>
      <c r="O592" s="15"/>
      <c r="P592"/>
      <c r="Q592"/>
      <c r="R592"/>
      <c r="S592"/>
      <c r="T592"/>
    </row>
    <row r="593" spans="1:20" x14ac:dyDescent="0.25">
      <c r="A593" s="35"/>
      <c r="B593" s="4"/>
      <c r="C593" s="4"/>
      <c r="D593" s="4"/>
      <c r="E593" s="4"/>
      <c r="F593" s="4"/>
      <c r="G593" s="4"/>
      <c r="H593" s="4"/>
      <c r="I593" s="4"/>
      <c r="J593" s="4"/>
      <c r="K593" s="4" t="s">
        <v>28</v>
      </c>
      <c r="L593" s="4" t="s">
        <v>151</v>
      </c>
      <c r="M593" s="4" t="s">
        <v>182</v>
      </c>
      <c r="N593" s="4" t="s">
        <v>183</v>
      </c>
      <c r="O593" s="15">
        <v>1762787</v>
      </c>
      <c r="P593"/>
      <c r="Q593"/>
      <c r="R593"/>
      <c r="S593"/>
      <c r="T593"/>
    </row>
    <row r="594" spans="1:20" x14ac:dyDescent="0.25">
      <c r="A594" s="35"/>
      <c r="B594" s="4"/>
      <c r="C594" s="4"/>
      <c r="D594" s="4"/>
      <c r="E594" s="4"/>
      <c r="F594" s="4"/>
      <c r="G594" s="4"/>
      <c r="H594" s="4"/>
      <c r="I594" s="4"/>
      <c r="J594" s="4"/>
      <c r="K594" s="4" t="s">
        <v>29</v>
      </c>
      <c r="L594" s="4" t="s">
        <v>152</v>
      </c>
      <c r="M594" s="4" t="s">
        <v>30</v>
      </c>
      <c r="N594" s="4"/>
      <c r="O594" s="15">
        <v>1762787</v>
      </c>
      <c r="P594"/>
      <c r="Q594"/>
      <c r="R594"/>
      <c r="S594"/>
      <c r="T594"/>
    </row>
    <row r="595" spans="1:20" x14ac:dyDescent="0.25">
      <c r="A595" s="35"/>
      <c r="B595" s="4"/>
      <c r="C595" s="4"/>
      <c r="D595" s="4"/>
      <c r="E595" s="4"/>
      <c r="F595" s="4"/>
      <c r="G595" s="4"/>
      <c r="H595" s="4"/>
      <c r="I595" s="4"/>
      <c r="J595" s="4"/>
      <c r="K595" s="4" t="s">
        <v>247</v>
      </c>
      <c r="L595" s="4" t="s">
        <v>151</v>
      </c>
      <c r="M595" s="4" t="s">
        <v>248</v>
      </c>
      <c r="N595" s="4"/>
      <c r="O595" s="15">
        <v>9054213</v>
      </c>
      <c r="P595"/>
      <c r="Q595"/>
      <c r="R595"/>
      <c r="S595"/>
      <c r="T595"/>
    </row>
    <row r="596" spans="1:20" x14ac:dyDescent="0.25">
      <c r="A596" s="35"/>
      <c r="B596" s="4"/>
      <c r="C596" s="4"/>
      <c r="D596" s="4"/>
      <c r="E596" s="4"/>
      <c r="F596" s="4"/>
      <c r="G596" s="4"/>
      <c r="H596" s="4"/>
      <c r="I596" s="4"/>
      <c r="J596" s="4"/>
      <c r="K596" s="4" t="s">
        <v>177</v>
      </c>
      <c r="L596" s="4" t="s">
        <v>152</v>
      </c>
      <c r="M596" s="4" t="s">
        <v>178</v>
      </c>
      <c r="N596" s="4"/>
      <c r="O596" s="15">
        <v>9054213</v>
      </c>
      <c r="P596"/>
      <c r="Q596"/>
      <c r="R596"/>
      <c r="S596"/>
      <c r="T596"/>
    </row>
    <row r="597" spans="1:20" x14ac:dyDescent="0.25">
      <c r="A597" s="35"/>
      <c r="B597" s="4"/>
      <c r="C597" s="4"/>
      <c r="D597" s="4"/>
      <c r="E597" s="4"/>
      <c r="F597" s="4"/>
      <c r="G597" s="4"/>
      <c r="H597" s="4"/>
      <c r="I597" s="4"/>
      <c r="J597" s="4"/>
      <c r="K597" s="4" t="s">
        <v>31</v>
      </c>
      <c r="L597" s="4" t="s">
        <v>152</v>
      </c>
      <c r="M597" s="4" t="s">
        <v>32</v>
      </c>
      <c r="N597" s="4"/>
      <c r="O597" s="15">
        <v>10817000</v>
      </c>
      <c r="P597"/>
      <c r="Q597"/>
      <c r="R597"/>
      <c r="S597"/>
      <c r="T597"/>
    </row>
    <row r="598" spans="1:20" x14ac:dyDescent="0.25">
      <c r="A598" s="16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15"/>
      <c r="P598"/>
      <c r="Q598"/>
      <c r="R598"/>
      <c r="S598"/>
      <c r="T598"/>
    </row>
    <row r="599" spans="1:20" x14ac:dyDescent="0.25">
      <c r="A599" s="31"/>
      <c r="B599" s="4"/>
      <c r="C599" s="4"/>
      <c r="D599" s="4"/>
      <c r="E599" s="4"/>
      <c r="F599" s="4"/>
      <c r="G599" s="4"/>
      <c r="H599" s="4"/>
      <c r="I599" s="4" t="s">
        <v>138</v>
      </c>
      <c r="J599" s="4" t="s">
        <v>145</v>
      </c>
      <c r="K599" s="4"/>
      <c r="L599" s="4"/>
      <c r="M599" s="4"/>
      <c r="N599" s="4"/>
      <c r="O599" s="15"/>
      <c r="P599"/>
      <c r="Q599"/>
      <c r="R599"/>
      <c r="S599"/>
      <c r="T599"/>
    </row>
    <row r="600" spans="1:20" x14ac:dyDescent="0.25">
      <c r="A600" s="35"/>
      <c r="B600" s="4"/>
      <c r="C600" s="4"/>
      <c r="D600" s="4"/>
      <c r="E600" s="4"/>
      <c r="F600" s="4"/>
      <c r="G600" s="4"/>
      <c r="H600" s="4"/>
      <c r="I600" s="4"/>
      <c r="J600" s="4"/>
      <c r="K600" s="4" t="s">
        <v>33</v>
      </c>
      <c r="L600" s="4" t="s">
        <v>151</v>
      </c>
      <c r="M600" s="4" t="s">
        <v>171</v>
      </c>
      <c r="N600" s="4"/>
      <c r="O600" s="15">
        <v>1176688</v>
      </c>
      <c r="P600"/>
      <c r="Q600"/>
      <c r="R600"/>
      <c r="S600"/>
      <c r="T600"/>
    </row>
    <row r="601" spans="1:20" x14ac:dyDescent="0.25">
      <c r="A601" s="35"/>
      <c r="B601" s="4"/>
      <c r="C601" s="4"/>
      <c r="D601" s="4"/>
      <c r="E601" s="4"/>
      <c r="F601" s="4"/>
      <c r="G601" s="4"/>
      <c r="H601" s="4"/>
      <c r="I601" s="4"/>
      <c r="J601" s="4"/>
      <c r="K601" s="4" t="s">
        <v>88</v>
      </c>
      <c r="L601" s="4" t="s">
        <v>151</v>
      </c>
      <c r="M601" s="4" t="s">
        <v>35</v>
      </c>
      <c r="N601" s="4"/>
      <c r="O601" s="15">
        <v>1762787</v>
      </c>
      <c r="P601"/>
      <c r="Q601"/>
      <c r="R601"/>
      <c r="S601"/>
      <c r="T601"/>
    </row>
    <row r="602" spans="1:20" x14ac:dyDescent="0.25">
      <c r="A602" s="35"/>
      <c r="B602" s="4"/>
      <c r="C602" s="4"/>
      <c r="D602" s="4"/>
      <c r="E602" s="4"/>
      <c r="F602" s="4"/>
      <c r="G602" s="4"/>
      <c r="H602" s="4"/>
      <c r="I602" s="4"/>
      <c r="J602" s="4"/>
      <c r="K602" s="4" t="s">
        <v>34</v>
      </c>
      <c r="L602" s="4" t="s">
        <v>152</v>
      </c>
      <c r="M602" s="4" t="s">
        <v>44</v>
      </c>
      <c r="N602" s="4"/>
      <c r="O602" s="15">
        <v>-1757106</v>
      </c>
      <c r="P602"/>
      <c r="Q602"/>
      <c r="R602"/>
      <c r="S602"/>
      <c r="T602"/>
    </row>
    <row r="603" spans="1:20" x14ac:dyDescent="0.25">
      <c r="A603" s="35"/>
      <c r="B603" s="4"/>
      <c r="C603" s="4"/>
      <c r="D603" s="4"/>
      <c r="E603" s="4"/>
      <c r="F603" s="4"/>
      <c r="G603" s="4"/>
      <c r="H603" s="4"/>
      <c r="I603" s="4"/>
      <c r="J603" s="4"/>
      <c r="K603" s="4" t="s">
        <v>125</v>
      </c>
      <c r="L603" s="4" t="s">
        <v>151</v>
      </c>
      <c r="M603" s="4" t="s">
        <v>173</v>
      </c>
      <c r="N603" s="4"/>
      <c r="O603" s="15">
        <v>1182369</v>
      </c>
      <c r="P603"/>
      <c r="Q603"/>
      <c r="R603"/>
      <c r="S603"/>
      <c r="T603"/>
    </row>
    <row r="604" spans="1:20" x14ac:dyDescent="0.25">
      <c r="A604" s="35"/>
      <c r="B604" s="4"/>
      <c r="C604" s="4"/>
      <c r="D604" s="4"/>
      <c r="E604" s="4"/>
      <c r="F604" s="4"/>
      <c r="G604" s="4"/>
      <c r="H604" s="4"/>
      <c r="I604" s="4"/>
      <c r="J604" s="4"/>
      <c r="K604" s="4" t="s">
        <v>37</v>
      </c>
      <c r="L604" s="4" t="s">
        <v>152</v>
      </c>
      <c r="M604" s="4" t="s">
        <v>174</v>
      </c>
      <c r="N604" s="4"/>
      <c r="O604" s="15">
        <v>1176688</v>
      </c>
      <c r="P604"/>
      <c r="Q604"/>
      <c r="R604"/>
      <c r="S604"/>
      <c r="T604"/>
    </row>
    <row r="605" spans="1:20" x14ac:dyDescent="0.25">
      <c r="A605" s="35"/>
      <c r="B605" s="4"/>
      <c r="C605" s="4"/>
      <c r="D605" s="4"/>
      <c r="E605" s="4"/>
      <c r="F605" s="4"/>
      <c r="G605" s="4"/>
      <c r="H605" s="4"/>
      <c r="I605" s="4"/>
      <c r="J605" s="4"/>
      <c r="K605" s="4" t="s">
        <v>175</v>
      </c>
      <c r="L605" s="4" t="s">
        <v>152</v>
      </c>
      <c r="M605" s="4" t="s">
        <v>176</v>
      </c>
      <c r="N605" s="4"/>
      <c r="O605" s="15">
        <v>1182369</v>
      </c>
      <c r="P605"/>
      <c r="Q605"/>
      <c r="R605"/>
      <c r="S605"/>
      <c r="T605"/>
    </row>
    <row r="606" spans="1:20" x14ac:dyDescent="0.25">
      <c r="A606" s="16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15"/>
      <c r="P606"/>
      <c r="Q606"/>
      <c r="R606"/>
      <c r="S606"/>
      <c r="T606"/>
    </row>
    <row r="607" spans="1:20" x14ac:dyDescent="0.25">
      <c r="A607" s="31"/>
      <c r="B607" s="4"/>
      <c r="C607" s="4"/>
      <c r="D607" s="4"/>
      <c r="E607" s="4"/>
      <c r="F607" s="4"/>
      <c r="G607" s="4"/>
      <c r="H607" s="4"/>
      <c r="I607" s="4" t="s">
        <v>139</v>
      </c>
      <c r="J607" s="4" t="s">
        <v>148</v>
      </c>
      <c r="K607" s="4"/>
      <c r="L607" s="4"/>
      <c r="M607" s="4"/>
      <c r="N607" s="4"/>
      <c r="O607" s="15"/>
      <c r="P607"/>
      <c r="Q607"/>
      <c r="R607"/>
      <c r="S607"/>
      <c r="T607"/>
    </row>
    <row r="608" spans="1:20" x14ac:dyDescent="0.25">
      <c r="A608" s="35"/>
      <c r="B608" s="4"/>
      <c r="C608" s="4"/>
      <c r="D608" s="4"/>
      <c r="E608" s="4"/>
      <c r="F608" s="4"/>
      <c r="G608" s="4"/>
      <c r="H608" s="4"/>
      <c r="I608" s="4"/>
      <c r="J608" s="4"/>
      <c r="K608" s="4" t="s">
        <v>97</v>
      </c>
      <c r="L608" s="4" t="s">
        <v>152</v>
      </c>
      <c r="M608" s="4" t="s">
        <v>98</v>
      </c>
      <c r="N608" s="4"/>
      <c r="O608" s="15">
        <v>10817000</v>
      </c>
      <c r="P608"/>
      <c r="Q608"/>
      <c r="R608"/>
      <c r="S608"/>
      <c r="T608"/>
    </row>
    <row r="609" spans="1:20" x14ac:dyDescent="0.25">
      <c r="A609" s="35"/>
      <c r="B609" s="4"/>
      <c r="C609" s="4"/>
      <c r="D609" s="4"/>
      <c r="E609" s="4"/>
      <c r="F609" s="4"/>
      <c r="G609" s="4"/>
      <c r="H609" s="4"/>
      <c r="I609" s="4"/>
      <c r="J609" s="4"/>
      <c r="K609" s="4" t="s">
        <v>99</v>
      </c>
      <c r="L609" s="4" t="s">
        <v>151</v>
      </c>
      <c r="M609" s="4" t="s">
        <v>100</v>
      </c>
      <c r="N609" s="4"/>
      <c r="O609" s="15">
        <v>580418</v>
      </c>
      <c r="P609"/>
      <c r="Q609"/>
      <c r="R609"/>
      <c r="S609"/>
      <c r="T609"/>
    </row>
    <row r="610" spans="1:20" x14ac:dyDescent="0.25">
      <c r="A610" s="35"/>
      <c r="B610" s="4"/>
      <c r="C610" s="4"/>
      <c r="D610" s="4"/>
      <c r="E610" s="4"/>
      <c r="F610" s="4"/>
      <c r="G610" s="4"/>
      <c r="H610" s="4"/>
      <c r="I610" s="4"/>
      <c r="J610" s="4"/>
      <c r="K610" s="4" t="s">
        <v>76</v>
      </c>
      <c r="L610" s="4" t="s">
        <v>151</v>
      </c>
      <c r="M610" s="4" t="s">
        <v>77</v>
      </c>
      <c r="N610" s="4"/>
      <c r="O610" s="15">
        <v>1176688</v>
      </c>
      <c r="P610"/>
      <c r="Q610"/>
      <c r="R610"/>
      <c r="S610"/>
      <c r="T610"/>
    </row>
    <row r="611" spans="1:20" x14ac:dyDescent="0.25">
      <c r="A611" s="35"/>
      <c r="B611" s="4"/>
      <c r="C611" s="4"/>
      <c r="D611" s="4"/>
      <c r="E611" s="4"/>
      <c r="F611" s="4"/>
      <c r="G611" s="4"/>
      <c r="H611" s="4"/>
      <c r="I611" s="4"/>
      <c r="J611" s="4"/>
      <c r="K611" s="4" t="s">
        <v>78</v>
      </c>
      <c r="L611" s="4" t="s">
        <v>151</v>
      </c>
      <c r="M611" s="4" t="s">
        <v>79</v>
      </c>
      <c r="N611" s="4"/>
      <c r="O611" s="15">
        <v>1757106</v>
      </c>
      <c r="P611"/>
      <c r="Q611"/>
      <c r="R611"/>
      <c r="S611"/>
      <c r="T611"/>
    </row>
    <row r="612" spans="1:20" x14ac:dyDescent="0.25">
      <c r="A612" s="35"/>
      <c r="B612" s="4"/>
      <c r="C612" s="4"/>
      <c r="D612" s="4"/>
      <c r="E612" s="4"/>
      <c r="F612" s="4"/>
      <c r="G612" s="4"/>
      <c r="H612" s="4"/>
      <c r="I612" s="4"/>
      <c r="J612" s="4"/>
      <c r="K612" s="4" t="s">
        <v>101</v>
      </c>
      <c r="L612" s="4" t="s">
        <v>152</v>
      </c>
      <c r="M612" s="4" t="s">
        <v>102</v>
      </c>
      <c r="N612" s="4"/>
      <c r="O612" s="15">
        <v>10817000</v>
      </c>
      <c r="P612"/>
      <c r="Q612"/>
      <c r="R612"/>
      <c r="S612"/>
      <c r="T612"/>
    </row>
    <row r="613" spans="1:20" x14ac:dyDescent="0.25">
      <c r="A613" s="35"/>
      <c r="B613" s="4"/>
      <c r="C613" s="4"/>
      <c r="D613" s="4"/>
      <c r="E613" s="4"/>
      <c r="F613" s="4"/>
      <c r="G613" s="4"/>
      <c r="H613" s="4"/>
      <c r="I613" s="4"/>
      <c r="J613" s="4"/>
      <c r="K613" s="4" t="s">
        <v>80</v>
      </c>
      <c r="L613" s="4" t="s">
        <v>152</v>
      </c>
      <c r="M613" s="4" t="s">
        <v>81</v>
      </c>
      <c r="N613" s="4"/>
      <c r="O613" s="15">
        <v>1757106</v>
      </c>
      <c r="P613"/>
      <c r="Q613"/>
      <c r="R613"/>
      <c r="S613"/>
      <c r="T613"/>
    </row>
    <row r="614" spans="1:20" x14ac:dyDescent="0.25">
      <c r="A614" s="35"/>
      <c r="B614" s="4"/>
      <c r="C614" s="4"/>
      <c r="D614" s="4"/>
      <c r="E614" s="4"/>
      <c r="F614" s="4"/>
      <c r="G614" s="4"/>
      <c r="H614" s="4"/>
      <c r="I614" s="4"/>
      <c r="J614" s="4"/>
      <c r="K614" s="4" t="s">
        <v>73</v>
      </c>
      <c r="L614" s="4" t="s">
        <v>152</v>
      </c>
      <c r="M614" s="4" t="s">
        <v>74</v>
      </c>
      <c r="N614" s="4"/>
      <c r="O614" s="15">
        <v>10817000</v>
      </c>
      <c r="P614"/>
      <c r="Q614"/>
      <c r="R614"/>
      <c r="S614"/>
      <c r="T614"/>
    </row>
    <row r="615" spans="1:20" x14ac:dyDescent="0.25">
      <c r="A615" s="35"/>
      <c r="B615" s="4"/>
      <c r="C615" s="4"/>
      <c r="D615" s="4"/>
      <c r="E615" s="4"/>
      <c r="F615" s="4"/>
      <c r="G615" s="4"/>
      <c r="H615" s="4"/>
      <c r="I615" s="4"/>
      <c r="J615" s="4"/>
      <c r="K615" s="4" t="s">
        <v>51</v>
      </c>
      <c r="L615" s="4" t="s">
        <v>152</v>
      </c>
      <c r="M615" s="4" t="s">
        <v>52</v>
      </c>
      <c r="N615" s="4"/>
      <c r="O615" s="15">
        <v>1757106</v>
      </c>
      <c r="P615"/>
      <c r="Q615"/>
      <c r="R615"/>
      <c r="S615"/>
      <c r="T615"/>
    </row>
    <row r="616" spans="1:20" x14ac:dyDescent="0.25">
      <c r="A616" s="16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15"/>
      <c r="P616"/>
      <c r="Q616"/>
      <c r="R616"/>
      <c r="S616"/>
      <c r="T616"/>
    </row>
    <row r="617" spans="1:20" x14ac:dyDescent="0.25">
      <c r="A617" s="31"/>
      <c r="B617" s="4"/>
      <c r="C617" s="4" t="s">
        <v>249</v>
      </c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15"/>
      <c r="P617"/>
      <c r="Q617"/>
      <c r="R617"/>
      <c r="S617"/>
      <c r="T617"/>
    </row>
    <row r="618" spans="1:20" x14ac:dyDescent="0.25">
      <c r="A618" s="35"/>
      <c r="B618" s="4"/>
      <c r="C618" s="4"/>
      <c r="D618" s="4" t="s">
        <v>250</v>
      </c>
      <c r="E618" s="4" t="s">
        <v>20</v>
      </c>
      <c r="F618" s="4"/>
      <c r="G618" s="4" t="s">
        <v>252</v>
      </c>
      <c r="H618" s="4"/>
      <c r="I618" s="4"/>
      <c r="J618" s="4"/>
      <c r="K618" s="4"/>
      <c r="L618" s="4"/>
      <c r="M618" s="4"/>
      <c r="N618" s="4"/>
      <c r="O618" s="15"/>
      <c r="P618"/>
      <c r="Q618"/>
      <c r="R618"/>
      <c r="S618"/>
      <c r="T618"/>
    </row>
    <row r="619" spans="1:20" x14ac:dyDescent="0.25">
      <c r="A619" s="35"/>
      <c r="B619" s="4"/>
      <c r="C619" s="4"/>
      <c r="D619" s="4"/>
      <c r="E619" s="4"/>
      <c r="F619" s="4"/>
      <c r="G619" s="4"/>
      <c r="H619" s="4" t="s">
        <v>253</v>
      </c>
      <c r="I619" s="4"/>
      <c r="J619" s="4"/>
      <c r="K619" s="4"/>
      <c r="L619" s="4"/>
      <c r="M619" s="4"/>
      <c r="N619" s="4"/>
      <c r="O619" s="15"/>
      <c r="P619"/>
      <c r="Q619"/>
      <c r="R619"/>
      <c r="S619"/>
      <c r="T619"/>
    </row>
    <row r="620" spans="1:20" x14ac:dyDescent="0.25">
      <c r="A620" s="35"/>
      <c r="B620" s="4"/>
      <c r="C620" s="4"/>
      <c r="D620" s="4"/>
      <c r="E620" s="4"/>
      <c r="F620" s="4"/>
      <c r="G620" s="4"/>
      <c r="H620" s="4"/>
      <c r="I620" s="4" t="s">
        <v>140</v>
      </c>
      <c r="J620" s="4" t="s">
        <v>146</v>
      </c>
      <c r="K620" s="4"/>
      <c r="L620" s="4"/>
      <c r="M620" s="4"/>
      <c r="N620" s="4"/>
      <c r="O620" s="15"/>
      <c r="P620"/>
      <c r="Q620"/>
      <c r="R620"/>
      <c r="S620"/>
      <c r="T620"/>
    </row>
    <row r="621" spans="1:20" x14ac:dyDescent="0.25">
      <c r="A621" s="35"/>
      <c r="B621" s="4"/>
      <c r="C621" s="4"/>
      <c r="D621" s="4"/>
      <c r="E621" s="4"/>
      <c r="F621" s="4"/>
      <c r="G621" s="4"/>
      <c r="H621" s="4"/>
      <c r="I621" s="4"/>
      <c r="J621" s="4"/>
      <c r="K621" s="4" t="s">
        <v>91</v>
      </c>
      <c r="L621" s="4" t="s">
        <v>151</v>
      </c>
      <c r="M621" s="4" t="s">
        <v>92</v>
      </c>
      <c r="N621" s="4"/>
      <c r="O621" s="15">
        <v>6292</v>
      </c>
      <c r="P621"/>
      <c r="Q621"/>
      <c r="R621"/>
      <c r="S621"/>
      <c r="T621"/>
    </row>
    <row r="622" spans="1:20" x14ac:dyDescent="0.25">
      <c r="A622" s="35"/>
      <c r="B622" s="4"/>
      <c r="C622" s="4"/>
      <c r="D622" s="4"/>
      <c r="E622" s="4"/>
      <c r="F622" s="4"/>
      <c r="G622" s="4"/>
      <c r="H622" s="4"/>
      <c r="I622" s="4"/>
      <c r="J622" s="4"/>
      <c r="K622" s="4" t="s">
        <v>135</v>
      </c>
      <c r="L622" s="4" t="s">
        <v>151</v>
      </c>
      <c r="M622" s="4" t="s">
        <v>136</v>
      </c>
      <c r="N622" s="4"/>
      <c r="O622" s="15">
        <v>40708</v>
      </c>
      <c r="P622"/>
      <c r="Q622"/>
      <c r="R622"/>
      <c r="S622"/>
      <c r="T622"/>
    </row>
    <row r="623" spans="1:20" x14ac:dyDescent="0.25">
      <c r="A623" s="35"/>
      <c r="B623" s="4"/>
      <c r="C623" s="4"/>
      <c r="D623" s="4"/>
      <c r="E623" s="4"/>
      <c r="F623" s="4"/>
      <c r="G623" s="4"/>
      <c r="H623" s="4"/>
      <c r="I623" s="4"/>
      <c r="J623" s="4"/>
      <c r="K623" s="4" t="s">
        <v>95</v>
      </c>
      <c r="L623" s="4" t="s">
        <v>152</v>
      </c>
      <c r="M623" s="4" t="s">
        <v>96</v>
      </c>
      <c r="N623" s="4"/>
      <c r="O623" s="15">
        <v>47000</v>
      </c>
      <c r="P623"/>
      <c r="Q623"/>
      <c r="R623"/>
      <c r="S623"/>
      <c r="T623"/>
    </row>
    <row r="624" spans="1:20" x14ac:dyDescent="0.25">
      <c r="A624" s="35"/>
      <c r="B624" s="4"/>
      <c r="C624" s="4"/>
      <c r="D624" s="4"/>
      <c r="E624" s="4"/>
      <c r="F624" s="4"/>
      <c r="G624" s="4"/>
      <c r="H624" s="4"/>
      <c r="I624" s="4"/>
      <c r="J624" s="4"/>
      <c r="K624" s="4" t="s">
        <v>63</v>
      </c>
      <c r="L624" s="4" t="s">
        <v>152</v>
      </c>
      <c r="M624" s="4" t="s">
        <v>64</v>
      </c>
      <c r="N624" s="4"/>
      <c r="O624" s="15">
        <v>47000</v>
      </c>
      <c r="P624"/>
      <c r="Q624"/>
      <c r="R624"/>
      <c r="S624"/>
      <c r="T624"/>
    </row>
    <row r="625" spans="1:20" x14ac:dyDescent="0.25">
      <c r="A625" s="35"/>
      <c r="B625" s="4"/>
      <c r="C625" s="4"/>
      <c r="D625" s="4"/>
      <c r="E625" s="4"/>
      <c r="F625" s="4"/>
      <c r="G625" s="4"/>
      <c r="H625" s="4"/>
      <c r="I625" s="4"/>
      <c r="J625" s="4"/>
      <c r="K625" s="4" t="s">
        <v>26</v>
      </c>
      <c r="L625" s="4" t="s">
        <v>152</v>
      </c>
      <c r="M625" s="4" t="s">
        <v>27</v>
      </c>
      <c r="N625" s="4"/>
      <c r="O625" s="15">
        <v>47000</v>
      </c>
      <c r="P625"/>
      <c r="Q625"/>
      <c r="R625"/>
      <c r="S625"/>
      <c r="T625"/>
    </row>
    <row r="626" spans="1:20" x14ac:dyDescent="0.25">
      <c r="A626" s="16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15"/>
      <c r="P626"/>
      <c r="Q626"/>
      <c r="R626"/>
      <c r="S626"/>
      <c r="T626"/>
    </row>
    <row r="627" spans="1:20" x14ac:dyDescent="0.25">
      <c r="A627" s="31"/>
      <c r="B627" s="4"/>
      <c r="C627" s="4"/>
      <c r="D627" s="4"/>
      <c r="E627" s="4"/>
      <c r="F627" s="4"/>
      <c r="G627" s="4"/>
      <c r="H627" s="4"/>
      <c r="I627" s="4" t="s">
        <v>141</v>
      </c>
      <c r="J627" s="4" t="s">
        <v>147</v>
      </c>
      <c r="K627" s="4"/>
      <c r="L627" s="4"/>
      <c r="M627" s="4"/>
      <c r="N627" s="4"/>
      <c r="O627" s="15"/>
      <c r="P627"/>
      <c r="Q627"/>
      <c r="R627"/>
      <c r="S627"/>
      <c r="T627"/>
    </row>
    <row r="628" spans="1:20" x14ac:dyDescent="0.25">
      <c r="A628" s="35"/>
      <c r="B628" s="4"/>
      <c r="C628" s="4"/>
      <c r="D628" s="4"/>
      <c r="E628" s="4"/>
      <c r="F628" s="4"/>
      <c r="G628" s="4"/>
      <c r="H628" s="4"/>
      <c r="I628" s="4"/>
      <c r="J628" s="4"/>
      <c r="K628" s="4" t="s">
        <v>28</v>
      </c>
      <c r="L628" s="4" t="s">
        <v>151</v>
      </c>
      <c r="M628" s="4" t="s">
        <v>182</v>
      </c>
      <c r="N628" s="4" t="s">
        <v>183</v>
      </c>
      <c r="O628" s="15">
        <v>7008</v>
      </c>
      <c r="P628"/>
      <c r="Q628"/>
      <c r="R628"/>
      <c r="S628"/>
      <c r="T628"/>
    </row>
    <row r="629" spans="1:20" x14ac:dyDescent="0.25">
      <c r="A629" s="35"/>
      <c r="B629" s="4"/>
      <c r="C629" s="4"/>
      <c r="D629" s="4"/>
      <c r="E629" s="4"/>
      <c r="F629" s="4"/>
      <c r="G629" s="4"/>
      <c r="H629" s="4"/>
      <c r="I629" s="4"/>
      <c r="J629" s="4"/>
      <c r="K629" s="4" t="s">
        <v>29</v>
      </c>
      <c r="L629" s="4" t="s">
        <v>152</v>
      </c>
      <c r="M629" s="4" t="s">
        <v>30</v>
      </c>
      <c r="N629" s="4"/>
      <c r="O629" s="15">
        <v>7008</v>
      </c>
      <c r="P629"/>
      <c r="Q629"/>
      <c r="R629"/>
      <c r="S629"/>
      <c r="T629"/>
    </row>
    <row r="630" spans="1:20" x14ac:dyDescent="0.25">
      <c r="A630" s="35"/>
      <c r="B630" s="4"/>
      <c r="C630" s="4"/>
      <c r="D630" s="4"/>
      <c r="E630" s="4"/>
      <c r="F630" s="4"/>
      <c r="G630" s="4"/>
      <c r="H630" s="4"/>
      <c r="I630" s="4"/>
      <c r="J630" s="4"/>
      <c r="K630" s="4" t="s">
        <v>247</v>
      </c>
      <c r="L630" s="4" t="s">
        <v>151</v>
      </c>
      <c r="M630" s="4" t="s">
        <v>248</v>
      </c>
      <c r="N630" s="4"/>
      <c r="O630" s="15">
        <v>39992</v>
      </c>
      <c r="P630"/>
      <c r="Q630"/>
      <c r="R630"/>
      <c r="S630"/>
      <c r="T630"/>
    </row>
    <row r="631" spans="1:20" x14ac:dyDescent="0.25">
      <c r="A631" s="35"/>
      <c r="B631" s="4"/>
      <c r="C631" s="4"/>
      <c r="D631" s="4"/>
      <c r="E631" s="4"/>
      <c r="F631" s="4"/>
      <c r="G631" s="4"/>
      <c r="H631" s="4"/>
      <c r="I631" s="4"/>
      <c r="J631" s="4"/>
      <c r="K631" s="4" t="s">
        <v>177</v>
      </c>
      <c r="L631" s="4" t="s">
        <v>152</v>
      </c>
      <c r="M631" s="4" t="s">
        <v>178</v>
      </c>
      <c r="N631" s="4"/>
      <c r="O631" s="15">
        <v>39992</v>
      </c>
      <c r="P631"/>
      <c r="Q631"/>
      <c r="R631"/>
      <c r="S631"/>
      <c r="T631"/>
    </row>
    <row r="632" spans="1:20" x14ac:dyDescent="0.25">
      <c r="A632" s="35"/>
      <c r="B632" s="4"/>
      <c r="C632" s="4"/>
      <c r="D632" s="4"/>
      <c r="E632" s="4"/>
      <c r="F632" s="4"/>
      <c r="G632" s="4"/>
      <c r="H632" s="4"/>
      <c r="I632" s="4"/>
      <c r="J632" s="4"/>
      <c r="K632" s="4" t="s">
        <v>31</v>
      </c>
      <c r="L632" s="4" t="s">
        <v>152</v>
      </c>
      <c r="M632" s="4" t="s">
        <v>32</v>
      </c>
      <c r="N632" s="4"/>
      <c r="O632" s="15">
        <v>47000</v>
      </c>
      <c r="P632"/>
      <c r="Q632"/>
      <c r="R632"/>
      <c r="S632"/>
      <c r="T632"/>
    </row>
    <row r="633" spans="1:20" x14ac:dyDescent="0.25">
      <c r="A633" s="16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15"/>
      <c r="P633"/>
      <c r="Q633"/>
      <c r="R633"/>
      <c r="S633"/>
      <c r="T633"/>
    </row>
    <row r="634" spans="1:20" x14ac:dyDescent="0.25">
      <c r="A634" s="31"/>
      <c r="B634" s="4"/>
      <c r="C634" s="4"/>
      <c r="D634" s="4"/>
      <c r="E634" s="4"/>
      <c r="F634" s="4"/>
      <c r="G634" s="4"/>
      <c r="H634" s="4"/>
      <c r="I634" s="4" t="s">
        <v>138</v>
      </c>
      <c r="J634" s="4" t="s">
        <v>145</v>
      </c>
      <c r="K634" s="4"/>
      <c r="L634" s="4"/>
      <c r="M634" s="4"/>
      <c r="N634" s="4"/>
      <c r="O634" s="15"/>
      <c r="P634"/>
      <c r="Q634"/>
      <c r="R634"/>
      <c r="S634"/>
      <c r="T634"/>
    </row>
    <row r="635" spans="1:20" x14ac:dyDescent="0.25">
      <c r="A635" s="35"/>
      <c r="B635" s="4"/>
      <c r="C635" s="4"/>
      <c r="D635" s="4"/>
      <c r="E635" s="4"/>
      <c r="F635" s="4"/>
      <c r="G635" s="4"/>
      <c r="H635" s="4"/>
      <c r="I635" s="4"/>
      <c r="J635" s="4"/>
      <c r="K635" s="4" t="s">
        <v>33</v>
      </c>
      <c r="L635" s="4" t="s">
        <v>151</v>
      </c>
      <c r="M635" s="4" t="s">
        <v>171</v>
      </c>
      <c r="N635" s="4"/>
      <c r="O635" s="15">
        <v>5878</v>
      </c>
      <c r="P635"/>
      <c r="Q635"/>
      <c r="R635"/>
      <c r="S635"/>
      <c r="T635"/>
    </row>
    <row r="636" spans="1:20" x14ac:dyDescent="0.25">
      <c r="A636" s="35"/>
      <c r="B636" s="4"/>
      <c r="C636" s="4"/>
      <c r="D636" s="4"/>
      <c r="E636" s="4"/>
      <c r="F636" s="4"/>
      <c r="G636" s="4"/>
      <c r="H636" s="4"/>
      <c r="I636" s="4"/>
      <c r="J636" s="4"/>
      <c r="K636" s="4" t="s">
        <v>88</v>
      </c>
      <c r="L636" s="4" t="s">
        <v>151</v>
      </c>
      <c r="M636" s="4" t="s">
        <v>35</v>
      </c>
      <c r="N636" s="4"/>
      <c r="O636" s="15">
        <v>7008</v>
      </c>
      <c r="P636"/>
      <c r="Q636"/>
      <c r="R636"/>
      <c r="S636"/>
      <c r="T636"/>
    </row>
    <row r="637" spans="1:20" x14ac:dyDescent="0.25">
      <c r="A637" s="35"/>
      <c r="B637" s="4"/>
      <c r="C637" s="4"/>
      <c r="D637" s="4"/>
      <c r="E637" s="4"/>
      <c r="F637" s="4"/>
      <c r="G637" s="4"/>
      <c r="H637" s="4"/>
      <c r="I637" s="4"/>
      <c r="J637" s="4"/>
      <c r="K637" s="4" t="s">
        <v>34</v>
      </c>
      <c r="L637" s="4" t="s">
        <v>152</v>
      </c>
      <c r="M637" s="4" t="s">
        <v>44</v>
      </c>
      <c r="N637" s="4"/>
      <c r="O637" s="15">
        <v>-7645</v>
      </c>
      <c r="P637"/>
      <c r="Q637"/>
      <c r="R637"/>
      <c r="S637"/>
      <c r="T637"/>
    </row>
    <row r="638" spans="1:20" x14ac:dyDescent="0.25">
      <c r="A638" s="35"/>
      <c r="B638" s="4"/>
      <c r="C638" s="4"/>
      <c r="D638" s="4"/>
      <c r="E638" s="4"/>
      <c r="F638" s="4"/>
      <c r="G638" s="4"/>
      <c r="H638" s="4"/>
      <c r="I638" s="4"/>
      <c r="J638" s="4"/>
      <c r="K638" s="4" t="s">
        <v>125</v>
      </c>
      <c r="L638" s="4" t="s">
        <v>151</v>
      </c>
      <c r="M638" s="4" t="s">
        <v>173</v>
      </c>
      <c r="N638" s="4"/>
      <c r="O638" s="15">
        <v>5241</v>
      </c>
      <c r="P638"/>
      <c r="Q638"/>
      <c r="R638"/>
      <c r="S638"/>
      <c r="T638"/>
    </row>
    <row r="639" spans="1:20" x14ac:dyDescent="0.25">
      <c r="A639" s="35"/>
      <c r="B639" s="4"/>
      <c r="C639" s="4"/>
      <c r="D639" s="4"/>
      <c r="E639" s="4"/>
      <c r="F639" s="4"/>
      <c r="G639" s="4"/>
      <c r="H639" s="4"/>
      <c r="I639" s="4"/>
      <c r="J639" s="4"/>
      <c r="K639" s="4" t="s">
        <v>37</v>
      </c>
      <c r="L639" s="4" t="s">
        <v>152</v>
      </c>
      <c r="M639" s="4" t="s">
        <v>174</v>
      </c>
      <c r="N639" s="4"/>
      <c r="O639" s="15">
        <v>5878</v>
      </c>
      <c r="P639"/>
      <c r="Q639"/>
      <c r="R639"/>
      <c r="S639"/>
      <c r="T639"/>
    </row>
    <row r="640" spans="1:20" x14ac:dyDescent="0.25">
      <c r="A640" s="35"/>
      <c r="B640" s="4"/>
      <c r="C640" s="4"/>
      <c r="D640" s="4"/>
      <c r="E640" s="4"/>
      <c r="F640" s="4"/>
      <c r="G640" s="4"/>
      <c r="H640" s="4"/>
      <c r="I640" s="4"/>
      <c r="J640" s="4"/>
      <c r="K640" s="4" t="s">
        <v>175</v>
      </c>
      <c r="L640" s="4" t="s">
        <v>152</v>
      </c>
      <c r="M640" s="4" t="s">
        <v>176</v>
      </c>
      <c r="N640" s="4"/>
      <c r="O640" s="15">
        <v>5241</v>
      </c>
      <c r="P640"/>
      <c r="Q640"/>
      <c r="R640"/>
      <c r="S640"/>
      <c r="T640"/>
    </row>
    <row r="641" spans="1:20" x14ac:dyDescent="0.25">
      <c r="A641" s="16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15"/>
      <c r="P641"/>
      <c r="Q641"/>
      <c r="R641"/>
      <c r="S641"/>
      <c r="T641"/>
    </row>
    <row r="642" spans="1:20" x14ac:dyDescent="0.25">
      <c r="A642" s="31"/>
      <c r="B642" s="4"/>
      <c r="C642" s="4"/>
      <c r="D642" s="4"/>
      <c r="E642" s="4"/>
      <c r="F642" s="4"/>
      <c r="G642" s="4"/>
      <c r="H642" s="4"/>
      <c r="I642" s="4" t="s">
        <v>139</v>
      </c>
      <c r="J642" s="4" t="s">
        <v>148</v>
      </c>
      <c r="K642" s="4"/>
      <c r="L642" s="4"/>
      <c r="M642" s="4"/>
      <c r="N642" s="4"/>
      <c r="O642" s="15"/>
      <c r="P642"/>
      <c r="Q642"/>
      <c r="R642"/>
      <c r="S642"/>
      <c r="T642"/>
    </row>
    <row r="643" spans="1:20" x14ac:dyDescent="0.25">
      <c r="A643" s="35"/>
      <c r="B643" s="4"/>
      <c r="C643" s="4"/>
      <c r="D643" s="4"/>
      <c r="E643" s="4"/>
      <c r="F643" s="4"/>
      <c r="G643" s="4"/>
      <c r="H643" s="4"/>
      <c r="I643" s="4"/>
      <c r="J643" s="4"/>
      <c r="K643" s="4" t="s">
        <v>97</v>
      </c>
      <c r="L643" s="4" t="s">
        <v>152</v>
      </c>
      <c r="M643" s="4" t="s">
        <v>98</v>
      </c>
      <c r="N643" s="4"/>
      <c r="O643" s="15">
        <v>47000</v>
      </c>
      <c r="P643"/>
      <c r="Q643"/>
      <c r="R643"/>
      <c r="S643"/>
      <c r="T643"/>
    </row>
    <row r="644" spans="1:20" x14ac:dyDescent="0.25">
      <c r="A644" s="35"/>
      <c r="B644" s="4"/>
      <c r="C644" s="4"/>
      <c r="D644" s="4"/>
      <c r="E644" s="4"/>
      <c r="F644" s="4"/>
      <c r="G644" s="4"/>
      <c r="H644" s="4"/>
      <c r="I644" s="4"/>
      <c r="J644" s="4"/>
      <c r="K644" s="4" t="s">
        <v>99</v>
      </c>
      <c r="L644" s="4" t="s">
        <v>151</v>
      </c>
      <c r="M644" s="4" t="s">
        <v>100</v>
      </c>
      <c r="N644" s="4"/>
      <c r="O644" s="15">
        <v>5878</v>
      </c>
      <c r="P644"/>
      <c r="Q644"/>
      <c r="R644"/>
      <c r="S644"/>
      <c r="T644"/>
    </row>
    <row r="645" spans="1:20" x14ac:dyDescent="0.25">
      <c r="A645" s="35"/>
      <c r="B645" s="4"/>
      <c r="C645" s="4"/>
      <c r="D645" s="4"/>
      <c r="E645" s="4"/>
      <c r="F645" s="4"/>
      <c r="G645" s="4"/>
      <c r="H645" s="4"/>
      <c r="I645" s="4"/>
      <c r="J645" s="4"/>
      <c r="K645" s="4" t="s">
        <v>76</v>
      </c>
      <c r="L645" s="4" t="s">
        <v>151</v>
      </c>
      <c r="M645" s="4" t="s">
        <v>77</v>
      </c>
      <c r="N645" s="4"/>
      <c r="O645" s="15">
        <v>1767</v>
      </c>
      <c r="P645"/>
      <c r="Q645"/>
      <c r="R645"/>
      <c r="S645"/>
      <c r="T645"/>
    </row>
    <row r="646" spans="1:20" x14ac:dyDescent="0.25">
      <c r="A646" s="35"/>
      <c r="B646" s="4"/>
      <c r="C646" s="4"/>
      <c r="D646" s="4"/>
      <c r="E646" s="4"/>
      <c r="F646" s="4"/>
      <c r="G646" s="4"/>
      <c r="H646" s="4"/>
      <c r="I646" s="4"/>
      <c r="J646" s="4"/>
      <c r="K646" s="4" t="s">
        <v>78</v>
      </c>
      <c r="L646" s="4" t="s">
        <v>151</v>
      </c>
      <c r="M646" s="4" t="s">
        <v>79</v>
      </c>
      <c r="N646" s="4"/>
      <c r="O646" s="15">
        <v>7645</v>
      </c>
      <c r="P646"/>
      <c r="Q646"/>
      <c r="R646"/>
      <c r="S646"/>
      <c r="T646"/>
    </row>
    <row r="647" spans="1:20" x14ac:dyDescent="0.25">
      <c r="A647" s="35"/>
      <c r="B647" s="4"/>
      <c r="C647" s="4"/>
      <c r="D647" s="4"/>
      <c r="E647" s="4"/>
      <c r="F647" s="4"/>
      <c r="G647" s="4"/>
      <c r="H647" s="4"/>
      <c r="I647" s="4"/>
      <c r="J647" s="4"/>
      <c r="K647" s="4" t="s">
        <v>101</v>
      </c>
      <c r="L647" s="4" t="s">
        <v>152</v>
      </c>
      <c r="M647" s="4" t="s">
        <v>102</v>
      </c>
      <c r="N647" s="4"/>
      <c r="O647" s="15">
        <v>47000</v>
      </c>
      <c r="P647"/>
      <c r="Q647"/>
      <c r="R647"/>
      <c r="S647"/>
      <c r="T647"/>
    </row>
    <row r="648" spans="1:20" x14ac:dyDescent="0.25">
      <c r="A648" s="35"/>
      <c r="B648" s="4"/>
      <c r="C648" s="4"/>
      <c r="D648" s="4"/>
      <c r="E648" s="4"/>
      <c r="F648" s="4"/>
      <c r="G648" s="4"/>
      <c r="H648" s="4"/>
      <c r="I648" s="4"/>
      <c r="J648" s="4"/>
      <c r="K648" s="4" t="s">
        <v>80</v>
      </c>
      <c r="L648" s="4" t="s">
        <v>152</v>
      </c>
      <c r="M648" s="4" t="s">
        <v>81</v>
      </c>
      <c r="N648" s="4"/>
      <c r="O648" s="15">
        <v>7645</v>
      </c>
      <c r="P648"/>
      <c r="Q648"/>
      <c r="R648"/>
      <c r="S648"/>
      <c r="T648"/>
    </row>
    <row r="649" spans="1:20" x14ac:dyDescent="0.25">
      <c r="A649" s="35"/>
      <c r="B649" s="4"/>
      <c r="C649" s="4"/>
      <c r="D649" s="4"/>
      <c r="E649" s="4"/>
      <c r="F649" s="4"/>
      <c r="G649" s="4"/>
      <c r="H649" s="4"/>
      <c r="I649" s="4"/>
      <c r="J649" s="4"/>
      <c r="K649" s="4" t="s">
        <v>73</v>
      </c>
      <c r="L649" s="4" t="s">
        <v>152</v>
      </c>
      <c r="M649" s="4" t="s">
        <v>74</v>
      </c>
      <c r="N649" s="4"/>
      <c r="O649" s="15">
        <v>47000</v>
      </c>
      <c r="P649"/>
      <c r="Q649"/>
      <c r="R649"/>
      <c r="S649"/>
      <c r="T649"/>
    </row>
    <row r="650" spans="1:20" x14ac:dyDescent="0.25">
      <c r="A650" s="35"/>
      <c r="B650" s="4"/>
      <c r="C650" s="4"/>
      <c r="D650" s="4"/>
      <c r="E650" s="4"/>
      <c r="F650" s="4"/>
      <c r="G650" s="4"/>
      <c r="H650" s="4"/>
      <c r="I650" s="4"/>
      <c r="J650" s="4"/>
      <c r="K650" s="4" t="s">
        <v>51</v>
      </c>
      <c r="L650" s="4" t="s">
        <v>152</v>
      </c>
      <c r="M650" s="4" t="s">
        <v>52</v>
      </c>
      <c r="N650" s="4"/>
      <c r="O650" s="15">
        <v>7645</v>
      </c>
      <c r="P650"/>
      <c r="Q650"/>
      <c r="R650"/>
      <c r="S650"/>
      <c r="T650"/>
    </row>
    <row r="651" spans="1:20" x14ac:dyDescent="0.25">
      <c r="A651" s="16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15"/>
      <c r="P651"/>
      <c r="Q651"/>
      <c r="R651"/>
      <c r="S651"/>
      <c r="T651"/>
    </row>
    <row r="652" spans="1:20" x14ac:dyDescent="0.25">
      <c r="A652" s="31"/>
      <c r="B652" s="4"/>
      <c r="C652" s="4" t="s">
        <v>254</v>
      </c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15"/>
      <c r="P652"/>
      <c r="Q652"/>
      <c r="R652"/>
      <c r="S652"/>
      <c r="T652"/>
    </row>
    <row r="653" spans="1:20" x14ac:dyDescent="0.25">
      <c r="A653" s="35"/>
      <c r="B653" s="4"/>
      <c r="C653" s="4"/>
      <c r="D653" s="4" t="s">
        <v>129</v>
      </c>
      <c r="E653" s="4" t="s">
        <v>130</v>
      </c>
      <c r="F653" s="4"/>
      <c r="G653" s="4" t="s">
        <v>256</v>
      </c>
      <c r="H653" s="4"/>
      <c r="I653" s="4"/>
      <c r="J653" s="4"/>
      <c r="K653" s="4"/>
      <c r="L653" s="4"/>
      <c r="M653" s="4"/>
      <c r="N653" s="4"/>
      <c r="O653" s="15"/>
      <c r="P653"/>
      <c r="Q653"/>
      <c r="R653"/>
      <c r="S653"/>
      <c r="T653"/>
    </row>
    <row r="654" spans="1:20" x14ac:dyDescent="0.25">
      <c r="A654" s="35"/>
      <c r="B654" s="4"/>
      <c r="C654" s="4"/>
      <c r="D654" s="4"/>
      <c r="E654" s="4"/>
      <c r="F654" s="4"/>
      <c r="G654" s="4"/>
      <c r="H654" s="4" t="s">
        <v>257</v>
      </c>
      <c r="I654" s="4"/>
      <c r="J654" s="4"/>
      <c r="K654" s="4"/>
      <c r="L654" s="4"/>
      <c r="M654" s="4"/>
      <c r="N654" s="4"/>
      <c r="O654" s="15"/>
      <c r="P654"/>
      <c r="Q654"/>
      <c r="R654"/>
      <c r="S654"/>
      <c r="T654"/>
    </row>
    <row r="655" spans="1:20" x14ac:dyDescent="0.25">
      <c r="A655" s="35"/>
      <c r="B655" s="4"/>
      <c r="C655" s="4"/>
      <c r="D655" s="4"/>
      <c r="E655" s="4"/>
      <c r="F655" s="4"/>
      <c r="G655" s="4"/>
      <c r="H655" s="4"/>
      <c r="I655" s="4" t="s">
        <v>140</v>
      </c>
      <c r="J655" s="4" t="s">
        <v>146</v>
      </c>
      <c r="K655" s="4"/>
      <c r="L655" s="4"/>
      <c r="M655" s="4"/>
      <c r="N655" s="4"/>
      <c r="O655" s="15"/>
      <c r="P655"/>
      <c r="Q655"/>
      <c r="R655"/>
      <c r="S655"/>
      <c r="T655"/>
    </row>
    <row r="656" spans="1:20" x14ac:dyDescent="0.25">
      <c r="A656" s="35"/>
      <c r="B656" s="4"/>
      <c r="C656" s="4"/>
      <c r="D656" s="4"/>
      <c r="E656" s="4"/>
      <c r="F656" s="4"/>
      <c r="G656" s="4"/>
      <c r="H656" s="4"/>
      <c r="I656" s="4"/>
      <c r="J656" s="4"/>
      <c r="K656" s="4" t="s">
        <v>135</v>
      </c>
      <c r="L656" s="4" t="s">
        <v>151</v>
      </c>
      <c r="M656" s="4" t="s">
        <v>136</v>
      </c>
      <c r="N656" s="4"/>
      <c r="O656" s="15">
        <v>33478000</v>
      </c>
      <c r="P656"/>
      <c r="Q656"/>
      <c r="R656"/>
      <c r="S656"/>
      <c r="T656"/>
    </row>
    <row r="657" spans="1:20" x14ac:dyDescent="0.25">
      <c r="A657" s="35"/>
      <c r="B657" s="4"/>
      <c r="C657" s="4"/>
      <c r="D657" s="4"/>
      <c r="E657" s="4"/>
      <c r="F657" s="4"/>
      <c r="G657" s="4"/>
      <c r="H657" s="4"/>
      <c r="I657" s="4"/>
      <c r="J657" s="4"/>
      <c r="K657" s="4" t="s">
        <v>95</v>
      </c>
      <c r="L657" s="4" t="s">
        <v>152</v>
      </c>
      <c r="M657" s="4" t="s">
        <v>96</v>
      </c>
      <c r="N657" s="4"/>
      <c r="O657" s="15">
        <v>33478000</v>
      </c>
      <c r="P657"/>
      <c r="Q657"/>
      <c r="R657"/>
      <c r="S657"/>
      <c r="T657"/>
    </row>
    <row r="658" spans="1:20" x14ac:dyDescent="0.25">
      <c r="A658" s="35"/>
      <c r="B658" s="4"/>
      <c r="C658" s="4"/>
      <c r="D658" s="4"/>
      <c r="E658" s="4"/>
      <c r="F658" s="4"/>
      <c r="G658" s="4"/>
      <c r="H658" s="4"/>
      <c r="I658" s="4"/>
      <c r="J658" s="4"/>
      <c r="K658" s="4" t="s">
        <v>63</v>
      </c>
      <c r="L658" s="4" t="s">
        <v>152</v>
      </c>
      <c r="M658" s="4" t="s">
        <v>64</v>
      </c>
      <c r="N658" s="4"/>
      <c r="O658" s="15">
        <v>33478000</v>
      </c>
      <c r="P658"/>
      <c r="Q658"/>
      <c r="R658"/>
      <c r="S658"/>
      <c r="T658"/>
    </row>
    <row r="659" spans="1:20" x14ac:dyDescent="0.25">
      <c r="A659" s="35"/>
      <c r="B659" s="4"/>
      <c r="C659" s="4"/>
      <c r="D659" s="4"/>
      <c r="E659" s="4"/>
      <c r="F659" s="4"/>
      <c r="G659" s="4"/>
      <c r="H659" s="4"/>
      <c r="I659" s="4"/>
      <c r="J659" s="4"/>
      <c r="K659" s="4" t="s">
        <v>26</v>
      </c>
      <c r="L659" s="4" t="s">
        <v>152</v>
      </c>
      <c r="M659" s="4" t="s">
        <v>27</v>
      </c>
      <c r="N659" s="4"/>
      <c r="O659" s="15">
        <v>33478000</v>
      </c>
      <c r="P659"/>
      <c r="Q659"/>
      <c r="R659"/>
      <c r="S659"/>
      <c r="T659"/>
    </row>
    <row r="660" spans="1:20" x14ac:dyDescent="0.25">
      <c r="A660" s="16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15"/>
      <c r="P660"/>
      <c r="Q660"/>
      <c r="R660"/>
      <c r="S660"/>
      <c r="T660"/>
    </row>
    <row r="661" spans="1:20" x14ac:dyDescent="0.25">
      <c r="A661" s="31"/>
      <c r="B661" s="4"/>
      <c r="C661" s="4"/>
      <c r="D661" s="4"/>
      <c r="E661" s="4"/>
      <c r="F661" s="4"/>
      <c r="G661" s="4"/>
      <c r="H661" s="4"/>
      <c r="I661" s="4" t="s">
        <v>141</v>
      </c>
      <c r="J661" s="4" t="s">
        <v>147</v>
      </c>
      <c r="K661" s="4"/>
      <c r="L661" s="4"/>
      <c r="M661" s="4"/>
      <c r="N661" s="4"/>
      <c r="O661" s="15"/>
      <c r="P661"/>
      <c r="Q661"/>
      <c r="R661"/>
      <c r="S661"/>
      <c r="T661"/>
    </row>
    <row r="662" spans="1:20" x14ac:dyDescent="0.25">
      <c r="A662" s="35"/>
      <c r="B662" s="4"/>
      <c r="C662" s="4"/>
      <c r="D662" s="4"/>
      <c r="E662" s="4"/>
      <c r="F662" s="4"/>
      <c r="G662" s="4"/>
      <c r="H662" s="4"/>
      <c r="I662" s="4"/>
      <c r="J662" s="4"/>
      <c r="K662" s="4" t="s">
        <v>247</v>
      </c>
      <c r="L662" s="4" t="s">
        <v>151</v>
      </c>
      <c r="M662" s="4" t="s">
        <v>248</v>
      </c>
      <c r="N662" s="4"/>
      <c r="O662" s="15">
        <v>33478000</v>
      </c>
      <c r="P662"/>
      <c r="Q662"/>
      <c r="R662"/>
      <c r="S662"/>
      <c r="T662"/>
    </row>
    <row r="663" spans="1:20" x14ac:dyDescent="0.25">
      <c r="A663" s="35"/>
      <c r="B663" s="4"/>
      <c r="C663" s="4"/>
      <c r="D663" s="4"/>
      <c r="E663" s="4"/>
      <c r="F663" s="4"/>
      <c r="G663" s="4"/>
      <c r="H663" s="4"/>
      <c r="I663" s="4"/>
      <c r="J663" s="4"/>
      <c r="K663" s="4" t="s">
        <v>177</v>
      </c>
      <c r="L663" s="4" t="s">
        <v>152</v>
      </c>
      <c r="M663" s="4" t="s">
        <v>178</v>
      </c>
      <c r="N663" s="4"/>
      <c r="O663" s="15">
        <v>33478000</v>
      </c>
      <c r="P663"/>
      <c r="Q663"/>
      <c r="R663"/>
      <c r="S663"/>
      <c r="T663"/>
    </row>
    <row r="664" spans="1:20" x14ac:dyDescent="0.25">
      <c r="A664" s="35"/>
      <c r="B664" s="4"/>
      <c r="C664" s="4"/>
      <c r="D664" s="4"/>
      <c r="E664" s="4"/>
      <c r="F664" s="4"/>
      <c r="G664" s="4"/>
      <c r="H664" s="4"/>
      <c r="I664" s="4"/>
      <c r="J664" s="4"/>
      <c r="K664" s="4" t="s">
        <v>31</v>
      </c>
      <c r="L664" s="4" t="s">
        <v>152</v>
      </c>
      <c r="M664" s="4" t="s">
        <v>32</v>
      </c>
      <c r="N664" s="4"/>
      <c r="O664" s="15">
        <v>33478000</v>
      </c>
      <c r="P664"/>
      <c r="Q664"/>
      <c r="R664"/>
      <c r="S664"/>
      <c r="T664"/>
    </row>
    <row r="665" spans="1:20" x14ac:dyDescent="0.25">
      <c r="A665" s="16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15"/>
      <c r="P665"/>
      <c r="Q665"/>
      <c r="R665"/>
      <c r="S665"/>
      <c r="T665"/>
    </row>
    <row r="666" spans="1:20" x14ac:dyDescent="0.25">
      <c r="A666" s="31"/>
      <c r="B666" s="4"/>
      <c r="C666" s="4"/>
      <c r="D666" s="4"/>
      <c r="E666" s="4"/>
      <c r="F666" s="4"/>
      <c r="G666" s="4"/>
      <c r="H666" s="4"/>
      <c r="I666" s="4" t="s">
        <v>139</v>
      </c>
      <c r="J666" s="4" t="s">
        <v>148</v>
      </c>
      <c r="K666" s="4"/>
      <c r="L666" s="4"/>
      <c r="M666" s="4"/>
      <c r="N666" s="4"/>
      <c r="O666" s="15"/>
      <c r="P666"/>
      <c r="Q666"/>
      <c r="R666"/>
      <c r="S666"/>
      <c r="T666"/>
    </row>
    <row r="667" spans="1:20" x14ac:dyDescent="0.25">
      <c r="A667" s="35"/>
      <c r="B667" s="4"/>
      <c r="C667" s="4"/>
      <c r="D667" s="4"/>
      <c r="E667" s="4"/>
      <c r="F667" s="4"/>
      <c r="G667" s="4"/>
      <c r="H667" s="4"/>
      <c r="I667" s="4"/>
      <c r="J667" s="4"/>
      <c r="K667" s="4" t="s">
        <v>97</v>
      </c>
      <c r="L667" s="4" t="s">
        <v>152</v>
      </c>
      <c r="M667" s="4" t="s">
        <v>98</v>
      </c>
      <c r="N667" s="4"/>
      <c r="O667" s="15">
        <v>33478000</v>
      </c>
      <c r="P667"/>
      <c r="Q667"/>
      <c r="R667"/>
      <c r="S667"/>
      <c r="T667"/>
    </row>
    <row r="668" spans="1:20" x14ac:dyDescent="0.25">
      <c r="A668" s="35"/>
      <c r="B668" s="4"/>
      <c r="C668" s="4"/>
      <c r="D668" s="4"/>
      <c r="E668" s="4"/>
      <c r="F668" s="4"/>
      <c r="G668" s="4"/>
      <c r="H668" s="4"/>
      <c r="I668" s="4"/>
      <c r="J668" s="4"/>
      <c r="K668" s="4" t="s">
        <v>101</v>
      </c>
      <c r="L668" s="4" t="s">
        <v>152</v>
      </c>
      <c r="M668" s="4" t="s">
        <v>102</v>
      </c>
      <c r="N668" s="4"/>
      <c r="O668" s="15">
        <v>33478000</v>
      </c>
      <c r="P668"/>
      <c r="Q668"/>
      <c r="R668"/>
      <c r="S668"/>
      <c r="T668"/>
    </row>
    <row r="669" spans="1:20" x14ac:dyDescent="0.25">
      <c r="A669" s="35"/>
      <c r="B669" s="4"/>
      <c r="C669" s="4"/>
      <c r="D669" s="4"/>
      <c r="E669" s="4"/>
      <c r="F669" s="4"/>
      <c r="G669" s="4"/>
      <c r="H669" s="4"/>
      <c r="I669" s="4"/>
      <c r="J669" s="4"/>
      <c r="K669" s="4" t="s">
        <v>73</v>
      </c>
      <c r="L669" s="4" t="s">
        <v>152</v>
      </c>
      <c r="M669" s="4" t="s">
        <v>74</v>
      </c>
      <c r="N669" s="4"/>
      <c r="O669" s="15">
        <v>33478000</v>
      </c>
      <c r="P669"/>
      <c r="Q669"/>
      <c r="R669"/>
      <c r="S669"/>
      <c r="T669"/>
    </row>
    <row r="670" spans="1:20" x14ac:dyDescent="0.25">
      <c r="A670" s="16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15"/>
      <c r="P670"/>
      <c r="Q670"/>
      <c r="R670"/>
      <c r="S670"/>
      <c r="T670"/>
    </row>
    <row r="671" spans="1:20" x14ac:dyDescent="0.25">
      <c r="A671" s="31"/>
      <c r="B671" s="4"/>
      <c r="C671" s="4" t="s">
        <v>258</v>
      </c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15"/>
      <c r="P671"/>
      <c r="Q671"/>
      <c r="R671"/>
      <c r="S671"/>
      <c r="T671"/>
    </row>
    <row r="672" spans="1:20" x14ac:dyDescent="0.25">
      <c r="A672" s="35"/>
      <c r="B672" s="4"/>
      <c r="C672" s="4"/>
      <c r="D672" s="4" t="s">
        <v>137</v>
      </c>
      <c r="E672" s="4" t="s">
        <v>20</v>
      </c>
      <c r="F672" s="4"/>
      <c r="G672" s="4" t="s">
        <v>259</v>
      </c>
      <c r="H672" s="4"/>
      <c r="I672" s="4"/>
      <c r="J672" s="4"/>
      <c r="K672" s="4"/>
      <c r="L672" s="4"/>
      <c r="M672" s="4"/>
      <c r="N672" s="4"/>
      <c r="O672" s="15"/>
      <c r="P672"/>
      <c r="Q672"/>
      <c r="R672"/>
      <c r="S672"/>
      <c r="T672"/>
    </row>
    <row r="673" spans="1:20" x14ac:dyDescent="0.25">
      <c r="A673" s="35"/>
      <c r="B673" s="4"/>
      <c r="C673" s="4"/>
      <c r="D673" s="4"/>
      <c r="E673" s="4"/>
      <c r="F673" s="4"/>
      <c r="G673" s="4"/>
      <c r="H673" s="4" t="s">
        <v>246</v>
      </c>
      <c r="I673" s="4"/>
      <c r="J673" s="4"/>
      <c r="K673" s="4"/>
      <c r="L673" s="4"/>
      <c r="M673" s="4"/>
      <c r="N673" s="4"/>
      <c r="O673" s="15"/>
      <c r="P673"/>
      <c r="Q673"/>
      <c r="R673"/>
      <c r="S673"/>
      <c r="T673"/>
    </row>
    <row r="674" spans="1:20" x14ac:dyDescent="0.25">
      <c r="A674" s="35"/>
      <c r="B674" s="4"/>
      <c r="C674" s="4"/>
      <c r="D674" s="4"/>
      <c r="E674" s="4"/>
      <c r="F674" s="4"/>
      <c r="G674" s="4"/>
      <c r="H674" s="4"/>
      <c r="I674" s="4" t="s">
        <v>140</v>
      </c>
      <c r="J674" s="4" t="s">
        <v>146</v>
      </c>
      <c r="K674" s="4"/>
      <c r="L674" s="4"/>
      <c r="M674" s="4"/>
      <c r="N674" s="4"/>
      <c r="O674" s="15"/>
      <c r="P674"/>
      <c r="Q674"/>
      <c r="R674"/>
      <c r="S674"/>
      <c r="T674"/>
    </row>
    <row r="675" spans="1:20" x14ac:dyDescent="0.25">
      <c r="A675" s="35"/>
      <c r="B675" s="4"/>
      <c r="C675" s="4"/>
      <c r="D675" s="4"/>
      <c r="E675" s="4"/>
      <c r="F675" s="4"/>
      <c r="G675" s="4"/>
      <c r="H675" s="4"/>
      <c r="I675" s="4"/>
      <c r="J675" s="4"/>
      <c r="K675" s="4" t="s">
        <v>22</v>
      </c>
      <c r="L675" s="4" t="s">
        <v>151</v>
      </c>
      <c r="M675" s="4" t="s">
        <v>23</v>
      </c>
      <c r="N675" s="4"/>
      <c r="O675" s="15">
        <v>88911</v>
      </c>
      <c r="P675"/>
      <c r="Q675"/>
      <c r="R675"/>
      <c r="S675"/>
      <c r="T675"/>
    </row>
    <row r="676" spans="1:20" x14ac:dyDescent="0.25">
      <c r="A676" s="35"/>
      <c r="B676" s="4"/>
      <c r="C676" s="4"/>
      <c r="D676" s="4"/>
      <c r="E676" s="4"/>
      <c r="F676" s="4"/>
      <c r="G676" s="4"/>
      <c r="H676" s="4"/>
      <c r="I676" s="4"/>
      <c r="J676" s="4"/>
      <c r="K676" s="4" t="s">
        <v>24</v>
      </c>
      <c r="L676" s="4" t="s">
        <v>152</v>
      </c>
      <c r="M676" s="4" t="s">
        <v>25</v>
      </c>
      <c r="N676" s="4"/>
      <c r="O676" s="15">
        <v>88911</v>
      </c>
      <c r="P676"/>
      <c r="Q676"/>
      <c r="R676"/>
      <c r="S676"/>
      <c r="T676"/>
    </row>
    <row r="677" spans="1:20" x14ac:dyDescent="0.25">
      <c r="A677" s="35"/>
      <c r="B677" s="4"/>
      <c r="C677" s="4"/>
      <c r="D677" s="4"/>
      <c r="E677" s="4"/>
      <c r="F677" s="4"/>
      <c r="G677" s="4"/>
      <c r="H677" s="4"/>
      <c r="I677" s="4"/>
      <c r="J677" s="4"/>
      <c r="K677" s="4" t="s">
        <v>111</v>
      </c>
      <c r="L677" s="4" t="s">
        <v>151</v>
      </c>
      <c r="M677" s="4" t="s">
        <v>112</v>
      </c>
      <c r="N677" s="4"/>
      <c r="O677" s="15">
        <v>173</v>
      </c>
      <c r="P677"/>
      <c r="Q677"/>
      <c r="R677"/>
      <c r="S677"/>
      <c r="T677"/>
    </row>
    <row r="678" spans="1:20" x14ac:dyDescent="0.25">
      <c r="A678" s="35"/>
      <c r="B678" s="4"/>
      <c r="C678" s="4"/>
      <c r="D678" s="4"/>
      <c r="E678" s="4"/>
      <c r="F678" s="4"/>
      <c r="G678" s="4"/>
      <c r="H678" s="4"/>
      <c r="I678" s="4"/>
      <c r="J678" s="4"/>
      <c r="K678" s="4" t="s">
        <v>113</v>
      </c>
      <c r="L678" s="4" t="s">
        <v>151</v>
      </c>
      <c r="M678" s="4" t="s">
        <v>114</v>
      </c>
      <c r="N678" s="4"/>
      <c r="O678" s="15">
        <v>25094</v>
      </c>
      <c r="P678"/>
      <c r="Q678"/>
      <c r="R678"/>
      <c r="S678"/>
      <c r="T678"/>
    </row>
    <row r="679" spans="1:20" x14ac:dyDescent="0.25">
      <c r="A679" s="35"/>
      <c r="B679" s="4"/>
      <c r="C679" s="4"/>
      <c r="D679" s="4"/>
      <c r="E679" s="4"/>
      <c r="F679" s="4"/>
      <c r="G679" s="4"/>
      <c r="H679" s="4"/>
      <c r="I679" s="4"/>
      <c r="J679" s="4"/>
      <c r="K679" s="4" t="s">
        <v>115</v>
      </c>
      <c r="L679" s="4" t="s">
        <v>152</v>
      </c>
      <c r="M679" s="4" t="s">
        <v>116</v>
      </c>
      <c r="N679" s="4"/>
      <c r="O679" s="15">
        <v>25267</v>
      </c>
      <c r="P679"/>
      <c r="Q679"/>
      <c r="R679"/>
      <c r="S679"/>
      <c r="T679"/>
    </row>
    <row r="680" spans="1:20" x14ac:dyDescent="0.25">
      <c r="A680" s="35"/>
      <c r="B680" s="4"/>
      <c r="C680" s="4"/>
      <c r="D680" s="4"/>
      <c r="E680" s="4"/>
      <c r="F680" s="4"/>
      <c r="G680" s="4"/>
      <c r="H680" s="4"/>
      <c r="I680" s="4"/>
      <c r="J680" s="4"/>
      <c r="K680" s="4" t="s">
        <v>63</v>
      </c>
      <c r="L680" s="4" t="s">
        <v>152</v>
      </c>
      <c r="M680" s="4" t="s">
        <v>64</v>
      </c>
      <c r="N680" s="4"/>
      <c r="O680" s="15">
        <v>25267</v>
      </c>
      <c r="P680"/>
      <c r="Q680"/>
      <c r="R680"/>
      <c r="S680"/>
      <c r="T680"/>
    </row>
    <row r="681" spans="1:20" x14ac:dyDescent="0.25">
      <c r="A681" s="35"/>
      <c r="B681" s="4"/>
      <c r="C681" s="4"/>
      <c r="D681" s="4"/>
      <c r="E681" s="4"/>
      <c r="F681" s="4"/>
      <c r="G681" s="4"/>
      <c r="H681" s="4"/>
      <c r="I681" s="4"/>
      <c r="J681" s="4"/>
      <c r="K681" s="4" t="s">
        <v>26</v>
      </c>
      <c r="L681" s="4" t="s">
        <v>152</v>
      </c>
      <c r="M681" s="4" t="s">
        <v>27</v>
      </c>
      <c r="N681" s="4"/>
      <c r="O681" s="15">
        <v>114178</v>
      </c>
      <c r="P681"/>
      <c r="Q681"/>
      <c r="R681"/>
      <c r="S681"/>
      <c r="T681"/>
    </row>
    <row r="682" spans="1:20" x14ac:dyDescent="0.25">
      <c r="A682" s="16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15"/>
      <c r="P682"/>
      <c r="Q682"/>
      <c r="R682"/>
      <c r="S682"/>
      <c r="T682"/>
    </row>
    <row r="683" spans="1:20" x14ac:dyDescent="0.25">
      <c r="A683" s="31"/>
      <c r="B683" s="4"/>
      <c r="C683" s="4"/>
      <c r="D683" s="4"/>
      <c r="E683" s="4"/>
      <c r="F683" s="4"/>
      <c r="G683" s="4"/>
      <c r="H683" s="4"/>
      <c r="I683" s="4" t="s">
        <v>141</v>
      </c>
      <c r="J683" s="4" t="s">
        <v>147</v>
      </c>
      <c r="K683" s="4"/>
      <c r="L683" s="4"/>
      <c r="M683" s="4"/>
      <c r="N683" s="4"/>
      <c r="O683" s="15"/>
      <c r="P683"/>
      <c r="Q683"/>
      <c r="R683"/>
      <c r="S683"/>
      <c r="T683"/>
    </row>
    <row r="684" spans="1:20" x14ac:dyDescent="0.25">
      <c r="A684" s="35"/>
      <c r="B684" s="4"/>
      <c r="C684" s="4"/>
      <c r="D684" s="4"/>
      <c r="E684" s="4"/>
      <c r="F684" s="4"/>
      <c r="G684" s="4"/>
      <c r="H684" s="4"/>
      <c r="I684" s="4"/>
      <c r="J684" s="4"/>
      <c r="K684" s="4" t="s">
        <v>65</v>
      </c>
      <c r="L684" s="4" t="s">
        <v>151</v>
      </c>
      <c r="M684" s="4" t="s">
        <v>66</v>
      </c>
      <c r="N684" s="4"/>
      <c r="O684" s="15">
        <v>173</v>
      </c>
      <c r="P684"/>
      <c r="Q684"/>
      <c r="R684"/>
      <c r="S684"/>
      <c r="T684"/>
    </row>
    <row r="685" spans="1:20" x14ac:dyDescent="0.25">
      <c r="A685" s="35"/>
      <c r="B685" s="4"/>
      <c r="C685" s="4"/>
      <c r="D685" s="4"/>
      <c r="E685" s="4"/>
      <c r="F685" s="4"/>
      <c r="G685" s="4"/>
      <c r="H685" s="4"/>
      <c r="I685" s="4"/>
      <c r="J685" s="4"/>
      <c r="K685" s="4" t="s">
        <v>105</v>
      </c>
      <c r="L685" s="4" t="s">
        <v>151</v>
      </c>
      <c r="M685" s="4" t="s">
        <v>106</v>
      </c>
      <c r="N685" s="4"/>
      <c r="O685" s="15">
        <v>24588</v>
      </c>
      <c r="P685"/>
      <c r="Q685"/>
      <c r="R685"/>
      <c r="S685"/>
      <c r="T685"/>
    </row>
    <row r="686" spans="1:20" x14ac:dyDescent="0.25">
      <c r="A686" s="35"/>
      <c r="B686" s="4"/>
      <c r="C686" s="4"/>
      <c r="D686" s="4"/>
      <c r="E686" s="4"/>
      <c r="F686" s="4"/>
      <c r="G686" s="4"/>
      <c r="H686" s="4"/>
      <c r="I686" s="4"/>
      <c r="J686" s="4"/>
      <c r="K686" s="4" t="s">
        <v>41</v>
      </c>
      <c r="L686" s="4" t="s">
        <v>151</v>
      </c>
      <c r="M686" s="4" t="s">
        <v>42</v>
      </c>
      <c r="N686" s="4"/>
      <c r="O686" s="15">
        <v>89417</v>
      </c>
      <c r="P686"/>
      <c r="Q686"/>
      <c r="R686"/>
      <c r="S686"/>
      <c r="T686"/>
    </row>
    <row r="687" spans="1:20" x14ac:dyDescent="0.25">
      <c r="A687" s="35"/>
      <c r="B687" s="4"/>
      <c r="C687" s="4"/>
      <c r="D687" s="4"/>
      <c r="E687" s="4"/>
      <c r="F687" s="4"/>
      <c r="G687" s="4"/>
      <c r="H687" s="4"/>
      <c r="I687" s="4"/>
      <c r="J687" s="4"/>
      <c r="K687" s="4" t="s">
        <v>177</v>
      </c>
      <c r="L687" s="4" t="s">
        <v>152</v>
      </c>
      <c r="M687" s="4" t="s">
        <v>178</v>
      </c>
      <c r="N687" s="4"/>
      <c r="O687" s="15">
        <v>114178</v>
      </c>
      <c r="P687"/>
      <c r="Q687"/>
      <c r="R687"/>
      <c r="S687"/>
      <c r="T687"/>
    </row>
    <row r="688" spans="1:20" x14ac:dyDescent="0.25">
      <c r="A688" s="35"/>
      <c r="B688" s="4"/>
      <c r="C688" s="4"/>
      <c r="D688" s="4"/>
      <c r="E688" s="4"/>
      <c r="F688" s="4"/>
      <c r="G688" s="4"/>
      <c r="H688" s="4"/>
      <c r="I688" s="4"/>
      <c r="J688" s="4"/>
      <c r="K688" s="4" t="s">
        <v>31</v>
      </c>
      <c r="L688" s="4" t="s">
        <v>152</v>
      </c>
      <c r="M688" s="4" t="s">
        <v>32</v>
      </c>
      <c r="N688" s="4"/>
      <c r="O688" s="15">
        <v>114178</v>
      </c>
      <c r="P688"/>
      <c r="Q688"/>
      <c r="R688"/>
      <c r="S688"/>
      <c r="T688"/>
    </row>
    <row r="689" spans="1:20" x14ac:dyDescent="0.25">
      <c r="A689" s="16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15"/>
      <c r="P689"/>
      <c r="Q689"/>
      <c r="R689"/>
      <c r="S689"/>
      <c r="T689"/>
    </row>
    <row r="690" spans="1:20" x14ac:dyDescent="0.25">
      <c r="A690" s="31"/>
      <c r="B690" s="4"/>
      <c r="C690" s="4"/>
      <c r="D690" s="4"/>
      <c r="E690" s="4"/>
      <c r="F690" s="4"/>
      <c r="G690" s="4"/>
      <c r="H690" s="4"/>
      <c r="I690" s="4" t="s">
        <v>139</v>
      </c>
      <c r="J690" s="4" t="s">
        <v>148</v>
      </c>
      <c r="K690" s="4"/>
      <c r="L690" s="4"/>
      <c r="M690" s="4"/>
      <c r="N690" s="4"/>
      <c r="O690" s="15"/>
      <c r="P690"/>
      <c r="Q690"/>
      <c r="R690"/>
      <c r="S690"/>
      <c r="T690"/>
    </row>
    <row r="691" spans="1:20" x14ac:dyDescent="0.25">
      <c r="A691" s="35"/>
      <c r="B691" s="4"/>
      <c r="C691" s="4"/>
      <c r="D691" s="4"/>
      <c r="E691" s="4"/>
      <c r="F691" s="4"/>
      <c r="G691" s="4"/>
      <c r="H691" s="4"/>
      <c r="I691" s="4"/>
      <c r="J691" s="4"/>
      <c r="K691" s="4" t="s">
        <v>97</v>
      </c>
      <c r="L691" s="4" t="s">
        <v>152</v>
      </c>
      <c r="M691" s="4" t="s">
        <v>98</v>
      </c>
      <c r="N691" s="4"/>
      <c r="O691" s="15">
        <v>25267</v>
      </c>
      <c r="P691"/>
      <c r="Q691"/>
      <c r="R691"/>
      <c r="S691"/>
      <c r="T691"/>
    </row>
    <row r="692" spans="1:20" x14ac:dyDescent="0.25">
      <c r="A692" s="35"/>
      <c r="B692" s="4"/>
      <c r="C692" s="4"/>
      <c r="D692" s="4"/>
      <c r="E692" s="4"/>
      <c r="F692" s="4"/>
      <c r="G692" s="4"/>
      <c r="H692" s="4"/>
      <c r="I692" s="4"/>
      <c r="J692" s="4"/>
      <c r="K692" s="4" t="s">
        <v>132</v>
      </c>
      <c r="L692" s="4" t="s">
        <v>151</v>
      </c>
      <c r="M692" s="4" t="s">
        <v>133</v>
      </c>
      <c r="N692" s="4"/>
      <c r="O692" s="15">
        <v>-143</v>
      </c>
      <c r="P692"/>
      <c r="Q692"/>
      <c r="R692"/>
      <c r="S692"/>
      <c r="T692"/>
    </row>
    <row r="693" spans="1:20" x14ac:dyDescent="0.25">
      <c r="A693" s="35"/>
      <c r="B693" s="4"/>
      <c r="C693" s="4"/>
      <c r="D693" s="4"/>
      <c r="E693" s="4"/>
      <c r="F693" s="4"/>
      <c r="G693" s="4"/>
      <c r="H693" s="4"/>
      <c r="I693" s="4"/>
      <c r="J693" s="4"/>
      <c r="K693" s="4" t="s">
        <v>117</v>
      </c>
      <c r="L693" s="4" t="s">
        <v>151</v>
      </c>
      <c r="M693" s="4" t="s">
        <v>118</v>
      </c>
      <c r="N693" s="4"/>
      <c r="O693" s="15">
        <v>-30</v>
      </c>
      <c r="P693"/>
      <c r="Q693"/>
      <c r="R693"/>
      <c r="S693"/>
      <c r="T693"/>
    </row>
    <row r="694" spans="1:20" x14ac:dyDescent="0.25">
      <c r="A694" s="35"/>
      <c r="B694" s="4"/>
      <c r="C694" s="4"/>
      <c r="D694" s="4"/>
      <c r="E694" s="4"/>
      <c r="F694" s="4"/>
      <c r="G694" s="4"/>
      <c r="H694" s="4"/>
      <c r="I694" s="4"/>
      <c r="J694" s="4"/>
      <c r="K694" s="4" t="s">
        <v>119</v>
      </c>
      <c r="L694" s="4" t="s">
        <v>152</v>
      </c>
      <c r="M694" s="4" t="s">
        <v>120</v>
      </c>
      <c r="N694" s="4"/>
      <c r="O694" s="15">
        <v>-173</v>
      </c>
      <c r="P694"/>
      <c r="Q694"/>
      <c r="R694"/>
      <c r="S694"/>
      <c r="T694"/>
    </row>
    <row r="695" spans="1:20" x14ac:dyDescent="0.25">
      <c r="A695" s="35"/>
      <c r="B695" s="4"/>
      <c r="C695" s="4"/>
      <c r="D695" s="4"/>
      <c r="E695" s="4"/>
      <c r="F695" s="4"/>
      <c r="G695" s="4"/>
      <c r="H695" s="4"/>
      <c r="I695" s="4"/>
      <c r="J695" s="4"/>
      <c r="K695" s="4" t="s">
        <v>101</v>
      </c>
      <c r="L695" s="4" t="s">
        <v>152</v>
      </c>
      <c r="M695" s="4" t="s">
        <v>102</v>
      </c>
      <c r="N695" s="4"/>
      <c r="O695" s="15">
        <v>25094</v>
      </c>
      <c r="P695"/>
      <c r="Q695"/>
      <c r="R695"/>
      <c r="S695"/>
      <c r="T695"/>
    </row>
    <row r="696" spans="1:20" x14ac:dyDescent="0.25">
      <c r="A696" s="35"/>
      <c r="B696" s="4"/>
      <c r="C696" s="4"/>
      <c r="D696" s="4"/>
      <c r="E696" s="4"/>
      <c r="F696" s="4"/>
      <c r="G696" s="4"/>
      <c r="H696" s="4"/>
      <c r="I696" s="4"/>
      <c r="J696" s="4"/>
      <c r="K696" s="4" t="s">
        <v>80</v>
      </c>
      <c r="L696" s="4" t="s">
        <v>152</v>
      </c>
      <c r="M696" s="4" t="s">
        <v>81</v>
      </c>
      <c r="N696" s="4"/>
      <c r="O696" s="15">
        <v>-173</v>
      </c>
      <c r="P696"/>
      <c r="Q696"/>
      <c r="R696"/>
      <c r="S696"/>
      <c r="T696"/>
    </row>
    <row r="697" spans="1:20" x14ac:dyDescent="0.25">
      <c r="A697" s="35"/>
      <c r="B697" s="4"/>
      <c r="C697" s="4"/>
      <c r="D697" s="4"/>
      <c r="E697" s="4"/>
      <c r="F697" s="4"/>
      <c r="G697" s="4"/>
      <c r="H697" s="4"/>
      <c r="I697" s="4"/>
      <c r="J697" s="4"/>
      <c r="K697" s="4" t="s">
        <v>73</v>
      </c>
      <c r="L697" s="4" t="s">
        <v>152</v>
      </c>
      <c r="M697" s="4" t="s">
        <v>74</v>
      </c>
      <c r="N697" s="4"/>
      <c r="O697" s="15">
        <v>25094</v>
      </c>
      <c r="P697"/>
      <c r="Q697"/>
      <c r="R697"/>
      <c r="S697"/>
      <c r="T697"/>
    </row>
    <row r="698" spans="1:20" x14ac:dyDescent="0.25">
      <c r="A698" s="35"/>
      <c r="B698" s="4"/>
      <c r="C698" s="4"/>
      <c r="D698" s="4"/>
      <c r="E698" s="4"/>
      <c r="F698" s="4"/>
      <c r="G698" s="4"/>
      <c r="H698" s="4"/>
      <c r="I698" s="4"/>
      <c r="J698" s="4"/>
      <c r="K698" s="4" t="s">
        <v>51</v>
      </c>
      <c r="L698" s="4" t="s">
        <v>152</v>
      </c>
      <c r="M698" s="4" t="s">
        <v>52</v>
      </c>
      <c r="N698" s="4"/>
      <c r="O698" s="15">
        <v>-173</v>
      </c>
      <c r="P698"/>
      <c r="Q698"/>
      <c r="R698"/>
      <c r="S698"/>
      <c r="T698"/>
    </row>
    <row r="699" spans="1:20" x14ac:dyDescent="0.25">
      <c r="A699" s="16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15"/>
      <c r="P699"/>
      <c r="Q699"/>
      <c r="R699"/>
      <c r="S699"/>
      <c r="T699"/>
    </row>
    <row r="700" spans="1:20" x14ac:dyDescent="0.25">
      <c r="A700" s="31"/>
      <c r="B700" s="4"/>
      <c r="C700" s="4" t="s">
        <v>260</v>
      </c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15"/>
      <c r="P700"/>
      <c r="Q700"/>
      <c r="R700"/>
      <c r="S700"/>
      <c r="T700"/>
    </row>
    <row r="701" spans="1:20" x14ac:dyDescent="0.25">
      <c r="A701" s="35"/>
      <c r="B701" s="4"/>
      <c r="C701" s="4"/>
      <c r="D701" s="4" t="s">
        <v>261</v>
      </c>
      <c r="E701" s="4" t="s">
        <v>20</v>
      </c>
      <c r="F701" s="4"/>
      <c r="G701" s="4" t="s">
        <v>263</v>
      </c>
      <c r="H701" s="4"/>
      <c r="I701" s="4"/>
      <c r="J701" s="4"/>
      <c r="K701" s="4"/>
      <c r="L701" s="4"/>
      <c r="M701" s="4"/>
      <c r="N701" s="4"/>
      <c r="O701" s="15"/>
      <c r="P701"/>
      <c r="Q701"/>
      <c r="R701"/>
      <c r="S701"/>
      <c r="T701"/>
    </row>
    <row r="702" spans="1:20" x14ac:dyDescent="0.25">
      <c r="A702" s="35"/>
      <c r="B702" s="4"/>
      <c r="C702" s="4"/>
      <c r="D702" s="4"/>
      <c r="E702" s="4"/>
      <c r="F702" s="4"/>
      <c r="G702" s="4"/>
      <c r="H702" s="4" t="s">
        <v>264</v>
      </c>
      <c r="I702" s="4"/>
      <c r="J702" s="4"/>
      <c r="K702" s="4"/>
      <c r="L702" s="4"/>
      <c r="M702" s="4"/>
      <c r="N702" s="4"/>
      <c r="O702" s="15"/>
      <c r="P702"/>
      <c r="Q702"/>
      <c r="R702"/>
      <c r="S702"/>
      <c r="T702"/>
    </row>
    <row r="703" spans="1:20" x14ac:dyDescent="0.25">
      <c r="A703" s="35"/>
      <c r="B703" s="4"/>
      <c r="C703" s="4"/>
      <c r="D703" s="4"/>
      <c r="E703" s="4"/>
      <c r="F703" s="4"/>
      <c r="G703" s="4"/>
      <c r="H703" s="4"/>
      <c r="I703" s="4" t="s">
        <v>140</v>
      </c>
      <c r="J703" s="4" t="s">
        <v>146</v>
      </c>
      <c r="K703" s="4"/>
      <c r="L703" s="4"/>
      <c r="M703" s="4"/>
      <c r="N703" s="4"/>
      <c r="O703" s="15"/>
      <c r="P703"/>
      <c r="Q703"/>
      <c r="R703"/>
      <c r="S703"/>
      <c r="T703"/>
    </row>
    <row r="704" spans="1:20" x14ac:dyDescent="0.25">
      <c r="A704" s="35"/>
      <c r="B704" s="4"/>
      <c r="C704" s="4"/>
      <c r="D704" s="4"/>
      <c r="E704" s="4"/>
      <c r="F704" s="4"/>
      <c r="G704" s="4"/>
      <c r="H704" s="4"/>
      <c r="I704" s="4"/>
      <c r="J704" s="4"/>
      <c r="K704" s="4" t="s">
        <v>22</v>
      </c>
      <c r="L704" s="4" t="s">
        <v>151</v>
      </c>
      <c r="M704" s="4" t="s">
        <v>23</v>
      </c>
      <c r="N704" s="4"/>
      <c r="O704" s="15">
        <v>412767</v>
      </c>
      <c r="P704"/>
      <c r="Q704"/>
      <c r="R704"/>
      <c r="S704"/>
      <c r="T704"/>
    </row>
    <row r="705" spans="1:20" x14ac:dyDescent="0.25">
      <c r="A705" s="35"/>
      <c r="B705" s="4"/>
      <c r="C705" s="4"/>
      <c r="D705" s="4"/>
      <c r="E705" s="4"/>
      <c r="F705" s="4"/>
      <c r="G705" s="4"/>
      <c r="H705" s="4"/>
      <c r="I705" s="4"/>
      <c r="J705" s="4"/>
      <c r="K705" s="4" t="s">
        <v>38</v>
      </c>
      <c r="L705" s="4" t="s">
        <v>151</v>
      </c>
      <c r="M705" s="4" t="s">
        <v>39</v>
      </c>
      <c r="N705" s="4"/>
      <c r="O705" s="15">
        <v>6076</v>
      </c>
      <c r="P705"/>
      <c r="Q705"/>
      <c r="R705"/>
      <c r="S705"/>
      <c r="T705"/>
    </row>
    <row r="706" spans="1:20" x14ac:dyDescent="0.25">
      <c r="A706" s="35"/>
      <c r="B706" s="4"/>
      <c r="C706" s="4"/>
      <c r="D706" s="4"/>
      <c r="E706" s="4"/>
      <c r="F706" s="4"/>
      <c r="G706" s="4"/>
      <c r="H706" s="4"/>
      <c r="I706" s="4"/>
      <c r="J706" s="4"/>
      <c r="K706" s="4" t="s">
        <v>24</v>
      </c>
      <c r="L706" s="4" t="s">
        <v>152</v>
      </c>
      <c r="M706" s="4" t="s">
        <v>25</v>
      </c>
      <c r="N706" s="4"/>
      <c r="O706" s="15">
        <v>418843</v>
      </c>
      <c r="P706"/>
      <c r="Q706"/>
      <c r="R706"/>
      <c r="S706"/>
      <c r="T706"/>
    </row>
    <row r="707" spans="1:20" x14ac:dyDescent="0.25">
      <c r="A707" s="35"/>
      <c r="B707" s="4"/>
      <c r="C707" s="4"/>
      <c r="D707" s="4"/>
      <c r="E707" s="4"/>
      <c r="F707" s="4"/>
      <c r="G707" s="4"/>
      <c r="H707" s="4"/>
      <c r="I707" s="4"/>
      <c r="J707" s="4"/>
      <c r="K707" s="4" t="s">
        <v>111</v>
      </c>
      <c r="L707" s="4" t="s">
        <v>151</v>
      </c>
      <c r="M707" s="4" t="s">
        <v>112</v>
      </c>
      <c r="N707" s="4"/>
      <c r="O707" s="15">
        <v>346432</v>
      </c>
      <c r="P707"/>
      <c r="Q707"/>
      <c r="R707"/>
      <c r="S707"/>
      <c r="T707"/>
    </row>
    <row r="708" spans="1:20" x14ac:dyDescent="0.25">
      <c r="A708" s="35"/>
      <c r="B708" s="4"/>
      <c r="C708" s="4"/>
      <c r="D708" s="4"/>
      <c r="E708" s="4"/>
      <c r="F708" s="4"/>
      <c r="G708" s="4"/>
      <c r="H708" s="4"/>
      <c r="I708" s="4"/>
      <c r="J708" s="4"/>
      <c r="K708" s="4" t="s">
        <v>123</v>
      </c>
      <c r="L708" s="4" t="s">
        <v>151</v>
      </c>
      <c r="M708" s="4" t="s">
        <v>124</v>
      </c>
      <c r="N708" s="4"/>
      <c r="O708" s="15">
        <v>85686</v>
      </c>
      <c r="P708"/>
      <c r="Q708"/>
      <c r="R708"/>
      <c r="S708"/>
      <c r="T708"/>
    </row>
    <row r="709" spans="1:20" x14ac:dyDescent="0.25">
      <c r="A709" s="35"/>
      <c r="B709" s="4"/>
      <c r="C709" s="4"/>
      <c r="D709" s="4"/>
      <c r="E709" s="4"/>
      <c r="F709" s="4"/>
      <c r="G709" s="4"/>
      <c r="H709" s="4"/>
      <c r="I709" s="4"/>
      <c r="J709" s="4"/>
      <c r="K709" s="4" t="s">
        <v>115</v>
      </c>
      <c r="L709" s="4" t="s">
        <v>152</v>
      </c>
      <c r="M709" s="4" t="s">
        <v>116</v>
      </c>
      <c r="N709" s="4"/>
      <c r="O709" s="15">
        <v>432119</v>
      </c>
      <c r="P709"/>
      <c r="Q709"/>
      <c r="R709"/>
      <c r="S709"/>
      <c r="T709"/>
    </row>
    <row r="710" spans="1:20" x14ac:dyDescent="0.25">
      <c r="A710" s="35"/>
      <c r="B710" s="4"/>
      <c r="C710" s="4"/>
      <c r="D710" s="4"/>
      <c r="E710" s="4"/>
      <c r="F710" s="4"/>
      <c r="G710" s="4"/>
      <c r="H710" s="4"/>
      <c r="I710" s="4"/>
      <c r="J710" s="4"/>
      <c r="K710" s="4" t="s">
        <v>63</v>
      </c>
      <c r="L710" s="4" t="s">
        <v>152</v>
      </c>
      <c r="M710" s="4" t="s">
        <v>64</v>
      </c>
      <c r="N710" s="4"/>
      <c r="O710" s="15">
        <v>432119</v>
      </c>
      <c r="P710"/>
      <c r="Q710"/>
      <c r="R710"/>
      <c r="S710"/>
      <c r="T710"/>
    </row>
    <row r="711" spans="1:20" x14ac:dyDescent="0.25">
      <c r="A711" s="35"/>
      <c r="B711" s="4"/>
      <c r="C711" s="4"/>
      <c r="D711" s="4"/>
      <c r="E711" s="4"/>
      <c r="F711" s="4"/>
      <c r="G711" s="4"/>
      <c r="H711" s="4"/>
      <c r="I711" s="4"/>
      <c r="J711" s="4"/>
      <c r="K711" s="4" t="s">
        <v>26</v>
      </c>
      <c r="L711" s="4" t="s">
        <v>152</v>
      </c>
      <c r="M711" s="4" t="s">
        <v>27</v>
      </c>
      <c r="N711" s="4"/>
      <c r="O711" s="15">
        <v>850961</v>
      </c>
      <c r="P711"/>
      <c r="Q711"/>
      <c r="R711"/>
      <c r="S711"/>
      <c r="T711"/>
    </row>
    <row r="712" spans="1:20" x14ac:dyDescent="0.25">
      <c r="A712" s="16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15"/>
      <c r="P712"/>
      <c r="Q712"/>
      <c r="R712"/>
      <c r="S712"/>
      <c r="T712"/>
    </row>
    <row r="713" spans="1:20" x14ac:dyDescent="0.25">
      <c r="A713" s="31"/>
      <c r="B713" s="4"/>
      <c r="C713" s="4"/>
      <c r="D713" s="4"/>
      <c r="E713" s="4"/>
      <c r="F713" s="4"/>
      <c r="G713" s="4"/>
      <c r="H713" s="4"/>
      <c r="I713" s="4" t="s">
        <v>141</v>
      </c>
      <c r="J713" s="4" t="s">
        <v>147</v>
      </c>
      <c r="K713" s="4"/>
      <c r="L713" s="4"/>
      <c r="M713" s="4"/>
      <c r="N713" s="4"/>
      <c r="O713" s="15"/>
      <c r="P713"/>
      <c r="Q713"/>
      <c r="R713"/>
      <c r="S713"/>
      <c r="T713"/>
    </row>
    <row r="714" spans="1:20" x14ac:dyDescent="0.25">
      <c r="A714" s="35"/>
      <c r="B714" s="4"/>
      <c r="C714" s="4"/>
      <c r="D714" s="4"/>
      <c r="E714" s="4"/>
      <c r="F714" s="4"/>
      <c r="G714" s="4"/>
      <c r="H714" s="4"/>
      <c r="I714" s="4"/>
      <c r="J714" s="4"/>
      <c r="K714" s="4" t="s">
        <v>196</v>
      </c>
      <c r="L714" s="4" t="s">
        <v>151</v>
      </c>
      <c r="M714" s="4" t="s">
        <v>197</v>
      </c>
      <c r="N714" s="4" t="s">
        <v>40</v>
      </c>
      <c r="O714" s="15">
        <v>226935</v>
      </c>
      <c r="P714"/>
      <c r="Q714"/>
      <c r="R714"/>
      <c r="S714"/>
      <c r="T714"/>
    </row>
    <row r="715" spans="1:20" x14ac:dyDescent="0.25">
      <c r="A715" s="35"/>
      <c r="B715" s="4"/>
      <c r="C715" s="4"/>
      <c r="D715" s="4"/>
      <c r="E715" s="4"/>
      <c r="F715" s="4"/>
      <c r="G715" s="4"/>
      <c r="H715" s="4"/>
      <c r="I715" s="4"/>
      <c r="J715" s="4"/>
      <c r="K715" s="4" t="s">
        <v>196</v>
      </c>
      <c r="L715" s="4" t="s">
        <v>151</v>
      </c>
      <c r="M715" s="4"/>
      <c r="N715" s="4" t="s">
        <v>75</v>
      </c>
      <c r="O715" s="15">
        <v>723</v>
      </c>
      <c r="P715"/>
      <c r="Q715"/>
      <c r="R715"/>
      <c r="S715"/>
      <c r="T715"/>
    </row>
    <row r="716" spans="1:20" x14ac:dyDescent="0.25">
      <c r="A716" s="35"/>
      <c r="B716" s="4"/>
      <c r="C716" s="4"/>
      <c r="D716" s="4"/>
      <c r="E716" s="4"/>
      <c r="F716" s="4"/>
      <c r="G716" s="4"/>
      <c r="H716" s="4"/>
      <c r="I716" s="4"/>
      <c r="J716" s="4"/>
      <c r="K716" s="4" t="s">
        <v>196</v>
      </c>
      <c r="L716" s="4" t="s">
        <v>151</v>
      </c>
      <c r="M716" s="4"/>
      <c r="N716" s="4" t="s">
        <v>235</v>
      </c>
      <c r="O716" s="15">
        <v>3985</v>
      </c>
      <c r="P716"/>
      <c r="Q716"/>
      <c r="R716"/>
      <c r="S716"/>
      <c r="T716"/>
    </row>
    <row r="717" spans="1:20" x14ac:dyDescent="0.25">
      <c r="A717" s="35"/>
      <c r="B717" s="4"/>
      <c r="C717" s="4"/>
      <c r="D717" s="4"/>
      <c r="E717" s="4"/>
      <c r="F717" s="4"/>
      <c r="G717" s="4"/>
      <c r="H717" s="4"/>
      <c r="I717" s="4"/>
      <c r="J717" s="4"/>
      <c r="K717" s="4" t="s">
        <v>196</v>
      </c>
      <c r="L717" s="4" t="s">
        <v>151</v>
      </c>
      <c r="M717" s="4"/>
      <c r="N717" s="4" t="s">
        <v>265</v>
      </c>
      <c r="O717" s="15">
        <v>202233</v>
      </c>
      <c r="P717"/>
      <c r="Q717"/>
      <c r="R717"/>
      <c r="S717"/>
      <c r="T717"/>
    </row>
    <row r="718" spans="1:20" x14ac:dyDescent="0.25">
      <c r="A718" s="35"/>
      <c r="B718" s="4"/>
      <c r="C718" s="4"/>
      <c r="D718" s="4"/>
      <c r="E718" s="4"/>
      <c r="F718" s="4"/>
      <c r="G718" s="4"/>
      <c r="H718" s="4"/>
      <c r="I718" s="4"/>
      <c r="J718" s="4"/>
      <c r="K718" s="4" t="s">
        <v>196</v>
      </c>
      <c r="L718" s="4" t="s">
        <v>151</v>
      </c>
      <c r="M718" s="4"/>
      <c r="N718" s="4" t="s">
        <v>266</v>
      </c>
      <c r="O718" s="15">
        <v>7561</v>
      </c>
      <c r="P718"/>
      <c r="Q718"/>
      <c r="R718"/>
      <c r="S718"/>
      <c r="T718"/>
    </row>
    <row r="719" spans="1:20" x14ac:dyDescent="0.25">
      <c r="A719" s="35"/>
      <c r="B719" s="4"/>
      <c r="C719" s="4"/>
      <c r="D719" s="4"/>
      <c r="E719" s="4"/>
      <c r="F719" s="4"/>
      <c r="G719" s="4"/>
      <c r="H719" s="4"/>
      <c r="I719" s="4"/>
      <c r="J719" s="4"/>
      <c r="K719" s="4" t="s">
        <v>198</v>
      </c>
      <c r="L719" s="4" t="s">
        <v>152</v>
      </c>
      <c r="M719" s="4" t="s">
        <v>199</v>
      </c>
      <c r="N719" s="4"/>
      <c r="O719" s="15">
        <v>441436</v>
      </c>
      <c r="P719"/>
      <c r="Q719"/>
      <c r="R719"/>
      <c r="S719"/>
      <c r="T719"/>
    </row>
    <row r="720" spans="1:20" x14ac:dyDescent="0.25">
      <c r="A720" s="35"/>
      <c r="B720" s="4"/>
      <c r="C720" s="4"/>
      <c r="D720" s="4"/>
      <c r="E720" s="4"/>
      <c r="F720" s="4"/>
      <c r="G720" s="4"/>
      <c r="H720" s="4"/>
      <c r="I720" s="4"/>
      <c r="J720" s="4"/>
      <c r="K720" s="4" t="s">
        <v>65</v>
      </c>
      <c r="L720" s="4" t="s">
        <v>151</v>
      </c>
      <c r="M720" s="4" t="s">
        <v>66</v>
      </c>
      <c r="N720" s="4"/>
      <c r="O720" s="15">
        <v>404346</v>
      </c>
      <c r="P720"/>
      <c r="Q720"/>
      <c r="R720"/>
      <c r="S720"/>
      <c r="T720"/>
    </row>
    <row r="721" spans="1:20" x14ac:dyDescent="0.25">
      <c r="A721" s="35"/>
      <c r="B721" s="4"/>
      <c r="C721" s="4"/>
      <c r="D721" s="4"/>
      <c r="E721" s="4"/>
      <c r="F721" s="4"/>
      <c r="G721" s="4"/>
      <c r="H721" s="4"/>
      <c r="I721" s="4"/>
      <c r="J721" s="4"/>
      <c r="K721" s="4" t="s">
        <v>41</v>
      </c>
      <c r="L721" s="4" t="s">
        <v>151</v>
      </c>
      <c r="M721" s="4" t="s">
        <v>42</v>
      </c>
      <c r="N721" s="4"/>
      <c r="O721" s="15">
        <v>5179</v>
      </c>
      <c r="P721"/>
      <c r="Q721"/>
      <c r="R721"/>
      <c r="S721"/>
      <c r="T721"/>
    </row>
    <row r="722" spans="1:20" x14ac:dyDescent="0.25">
      <c r="A722" s="35"/>
      <c r="B722" s="4"/>
      <c r="C722" s="4"/>
      <c r="D722" s="4"/>
      <c r="E722" s="4"/>
      <c r="F722" s="4"/>
      <c r="G722" s="4"/>
      <c r="H722" s="4"/>
      <c r="I722" s="4"/>
      <c r="J722" s="4"/>
      <c r="K722" s="4" t="s">
        <v>177</v>
      </c>
      <c r="L722" s="4" t="s">
        <v>152</v>
      </c>
      <c r="M722" s="4" t="s">
        <v>178</v>
      </c>
      <c r="N722" s="4"/>
      <c r="O722" s="15">
        <v>409525</v>
      </c>
      <c r="P722"/>
      <c r="Q722"/>
      <c r="R722"/>
      <c r="S722"/>
      <c r="T722"/>
    </row>
    <row r="723" spans="1:20" x14ac:dyDescent="0.25">
      <c r="A723" s="35"/>
      <c r="B723" s="4"/>
      <c r="C723" s="4"/>
      <c r="D723" s="4"/>
      <c r="E723" s="4"/>
      <c r="F723" s="4"/>
      <c r="G723" s="4"/>
      <c r="H723" s="4"/>
      <c r="I723" s="4"/>
      <c r="J723" s="4"/>
      <c r="K723" s="4" t="s">
        <v>31</v>
      </c>
      <c r="L723" s="4" t="s">
        <v>152</v>
      </c>
      <c r="M723" s="4" t="s">
        <v>32</v>
      </c>
      <c r="N723" s="4"/>
      <c r="O723" s="15">
        <v>850961</v>
      </c>
      <c r="P723"/>
      <c r="Q723"/>
      <c r="R723"/>
      <c r="S723"/>
      <c r="T723"/>
    </row>
    <row r="724" spans="1:20" x14ac:dyDescent="0.25">
      <c r="A724" s="16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15"/>
      <c r="P724"/>
      <c r="Q724"/>
      <c r="R724"/>
      <c r="S724"/>
      <c r="T724"/>
    </row>
    <row r="725" spans="1:20" x14ac:dyDescent="0.25">
      <c r="A725" s="31"/>
      <c r="B725" s="4"/>
      <c r="C725" s="4"/>
      <c r="D725" s="4"/>
      <c r="E725" s="4"/>
      <c r="F725" s="4"/>
      <c r="G725" s="4"/>
      <c r="H725" s="4"/>
      <c r="I725" s="4" t="s">
        <v>138</v>
      </c>
      <c r="J725" s="4" t="s">
        <v>145</v>
      </c>
      <c r="K725" s="4"/>
      <c r="L725" s="4"/>
      <c r="M725" s="4"/>
      <c r="N725" s="4"/>
      <c r="O725" s="15"/>
      <c r="P725"/>
      <c r="Q725"/>
      <c r="R725"/>
      <c r="S725"/>
      <c r="T725"/>
    </row>
    <row r="726" spans="1:20" x14ac:dyDescent="0.25">
      <c r="A726" s="35"/>
      <c r="B726" s="4"/>
      <c r="C726" s="4"/>
      <c r="D726" s="4"/>
      <c r="E726" s="4"/>
      <c r="F726" s="4"/>
      <c r="G726" s="4"/>
      <c r="H726" s="4"/>
      <c r="I726" s="4"/>
      <c r="J726" s="4"/>
      <c r="K726" s="4" t="s">
        <v>33</v>
      </c>
      <c r="L726" s="4" t="s">
        <v>151</v>
      </c>
      <c r="M726" s="4" t="s">
        <v>171</v>
      </c>
      <c r="N726" s="4"/>
      <c r="O726" s="15">
        <v>1140606</v>
      </c>
      <c r="P726"/>
      <c r="Q726"/>
      <c r="R726"/>
      <c r="S726"/>
      <c r="T726"/>
    </row>
    <row r="727" spans="1:20" x14ac:dyDescent="0.25">
      <c r="A727" s="35"/>
      <c r="B727" s="4"/>
      <c r="C727" s="4"/>
      <c r="D727" s="4"/>
      <c r="E727" s="4"/>
      <c r="F727" s="4"/>
      <c r="G727" s="4"/>
      <c r="H727" s="4"/>
      <c r="I727" s="4"/>
      <c r="J727" s="4"/>
      <c r="K727" s="4" t="s">
        <v>88</v>
      </c>
      <c r="L727" s="4" t="s">
        <v>151</v>
      </c>
      <c r="M727" s="4" t="s">
        <v>35</v>
      </c>
      <c r="N727" s="4"/>
      <c r="O727" s="15">
        <v>441436</v>
      </c>
      <c r="P727"/>
      <c r="Q727"/>
      <c r="R727"/>
      <c r="S727"/>
      <c r="T727"/>
    </row>
    <row r="728" spans="1:20" x14ac:dyDescent="0.25">
      <c r="A728" s="35"/>
      <c r="B728" s="4"/>
      <c r="C728" s="4"/>
      <c r="D728" s="4"/>
      <c r="E728" s="4"/>
      <c r="F728" s="4"/>
      <c r="G728" s="4"/>
      <c r="H728" s="4"/>
      <c r="I728" s="4"/>
      <c r="J728" s="4"/>
      <c r="K728" s="4" t="s">
        <v>34</v>
      </c>
      <c r="L728" s="4" t="s">
        <v>152</v>
      </c>
      <c r="M728" s="4" t="s">
        <v>44</v>
      </c>
      <c r="N728" s="4"/>
      <c r="O728" s="15">
        <v>-282663</v>
      </c>
      <c r="P728"/>
      <c r="Q728"/>
      <c r="R728"/>
      <c r="S728"/>
      <c r="T728"/>
    </row>
    <row r="729" spans="1:20" x14ac:dyDescent="0.25">
      <c r="A729" s="35"/>
      <c r="B729" s="4"/>
      <c r="C729" s="4"/>
      <c r="D729" s="4"/>
      <c r="E729" s="4"/>
      <c r="F729" s="4"/>
      <c r="G729" s="4"/>
      <c r="H729" s="4"/>
      <c r="I729" s="4"/>
      <c r="J729" s="4"/>
      <c r="K729" s="4" t="s">
        <v>43</v>
      </c>
      <c r="L729" s="4" t="s">
        <v>151</v>
      </c>
      <c r="M729" s="4" t="s">
        <v>107</v>
      </c>
      <c r="N729" s="4"/>
      <c r="O729" s="15">
        <v>-6076</v>
      </c>
      <c r="P729"/>
      <c r="Q729"/>
      <c r="R729"/>
      <c r="S729"/>
      <c r="T729"/>
    </row>
    <row r="730" spans="1:20" x14ac:dyDescent="0.25">
      <c r="A730" s="35"/>
      <c r="B730" s="4"/>
      <c r="C730" s="4"/>
      <c r="D730" s="4"/>
      <c r="E730" s="4"/>
      <c r="F730" s="4"/>
      <c r="G730" s="4"/>
      <c r="H730" s="4"/>
      <c r="I730" s="4"/>
      <c r="J730" s="4"/>
      <c r="K730" s="4" t="s">
        <v>125</v>
      </c>
      <c r="L730" s="4" t="s">
        <v>151</v>
      </c>
      <c r="M730" s="4" t="s">
        <v>173</v>
      </c>
      <c r="N730" s="4"/>
      <c r="O730" s="15">
        <v>1293303</v>
      </c>
      <c r="P730"/>
      <c r="Q730"/>
      <c r="R730"/>
      <c r="S730"/>
      <c r="T730"/>
    </row>
    <row r="731" spans="1:20" x14ac:dyDescent="0.25">
      <c r="A731" s="35"/>
      <c r="B731" s="4"/>
      <c r="C731" s="4"/>
      <c r="D731" s="4"/>
      <c r="E731" s="4"/>
      <c r="F731" s="4"/>
      <c r="G731" s="4"/>
      <c r="H731" s="4"/>
      <c r="I731" s="4"/>
      <c r="J731" s="4"/>
      <c r="K731" s="4" t="s">
        <v>179</v>
      </c>
      <c r="L731" s="4" t="s">
        <v>151</v>
      </c>
      <c r="M731" s="4" t="s">
        <v>89</v>
      </c>
      <c r="N731" s="4"/>
      <c r="O731" s="15">
        <v>-970918</v>
      </c>
      <c r="P731"/>
      <c r="Q731"/>
      <c r="R731"/>
      <c r="S731"/>
      <c r="T731"/>
    </row>
    <row r="732" spans="1:20" x14ac:dyDescent="0.25">
      <c r="A732" s="35"/>
      <c r="B732" s="4"/>
      <c r="C732" s="4"/>
      <c r="D732" s="4"/>
      <c r="E732" s="4"/>
      <c r="F732" s="4"/>
      <c r="G732" s="4"/>
      <c r="H732" s="4"/>
      <c r="I732" s="4"/>
      <c r="J732" s="4"/>
      <c r="K732" s="4" t="s">
        <v>180</v>
      </c>
      <c r="L732" s="4" t="s">
        <v>151</v>
      </c>
      <c r="M732" s="4" t="s">
        <v>126</v>
      </c>
      <c r="N732" s="4"/>
      <c r="O732" s="15">
        <v>-85686</v>
      </c>
      <c r="P732"/>
      <c r="Q732"/>
      <c r="R732"/>
      <c r="S732"/>
      <c r="T732"/>
    </row>
    <row r="733" spans="1:20" x14ac:dyDescent="0.25">
      <c r="A733" s="35"/>
      <c r="B733" s="4"/>
      <c r="C733" s="4"/>
      <c r="D733" s="4"/>
      <c r="E733" s="4"/>
      <c r="F733" s="4"/>
      <c r="G733" s="4"/>
      <c r="H733" s="4"/>
      <c r="I733" s="4"/>
      <c r="J733" s="4"/>
      <c r="K733" s="4" t="s">
        <v>36</v>
      </c>
      <c r="L733" s="4" t="s">
        <v>151</v>
      </c>
      <c r="M733" s="4" t="s">
        <v>90</v>
      </c>
      <c r="N733" s="4"/>
      <c r="O733" s="15">
        <v>-1056604</v>
      </c>
      <c r="P733"/>
      <c r="Q733"/>
      <c r="R733"/>
      <c r="S733"/>
      <c r="T733"/>
    </row>
    <row r="734" spans="1:20" x14ac:dyDescent="0.25">
      <c r="A734" s="35"/>
      <c r="B734" s="4"/>
      <c r="C734" s="4"/>
      <c r="D734" s="4"/>
      <c r="E734" s="4"/>
      <c r="F734" s="4"/>
      <c r="G734" s="4"/>
      <c r="H734" s="4"/>
      <c r="I734" s="4"/>
      <c r="J734" s="4"/>
      <c r="K734" s="4" t="s">
        <v>37</v>
      </c>
      <c r="L734" s="4" t="s">
        <v>152</v>
      </c>
      <c r="M734" s="4" t="s">
        <v>174</v>
      </c>
      <c r="N734" s="4"/>
      <c r="O734" s="15">
        <v>169688</v>
      </c>
      <c r="P734"/>
      <c r="Q734"/>
      <c r="R734"/>
      <c r="S734"/>
      <c r="T734"/>
    </row>
    <row r="735" spans="1:20" x14ac:dyDescent="0.25">
      <c r="A735" s="35"/>
      <c r="B735" s="4"/>
      <c r="C735" s="4"/>
      <c r="D735" s="4"/>
      <c r="E735" s="4"/>
      <c r="F735" s="4"/>
      <c r="G735" s="4"/>
      <c r="H735" s="4"/>
      <c r="I735" s="4"/>
      <c r="J735" s="4"/>
      <c r="K735" s="4" t="s">
        <v>175</v>
      </c>
      <c r="L735" s="4" t="s">
        <v>152</v>
      </c>
      <c r="M735" s="4" t="s">
        <v>176</v>
      </c>
      <c r="N735" s="4"/>
      <c r="O735" s="15">
        <v>236699</v>
      </c>
      <c r="P735"/>
      <c r="Q735"/>
      <c r="R735"/>
      <c r="S735"/>
      <c r="T735"/>
    </row>
    <row r="736" spans="1:20" x14ac:dyDescent="0.25">
      <c r="A736" s="16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15"/>
      <c r="P736"/>
      <c r="Q736"/>
      <c r="R736"/>
      <c r="S736"/>
      <c r="T736"/>
    </row>
    <row r="737" spans="1:20" x14ac:dyDescent="0.25">
      <c r="A737" s="31"/>
      <c r="B737" s="4"/>
      <c r="C737" s="4"/>
      <c r="D737" s="4"/>
      <c r="E737" s="4"/>
      <c r="F737" s="4"/>
      <c r="G737" s="4"/>
      <c r="H737" s="4"/>
      <c r="I737" s="4" t="s">
        <v>139</v>
      </c>
      <c r="J737" s="4" t="s">
        <v>148</v>
      </c>
      <c r="K737" s="4"/>
      <c r="L737" s="4"/>
      <c r="M737" s="4"/>
      <c r="N737" s="4"/>
      <c r="O737" s="15"/>
      <c r="P737"/>
      <c r="Q737"/>
      <c r="R737"/>
      <c r="S737"/>
      <c r="T737"/>
    </row>
    <row r="738" spans="1:20" x14ac:dyDescent="0.25">
      <c r="A738" s="35"/>
      <c r="B738" s="4"/>
      <c r="C738" s="4"/>
      <c r="D738" s="4"/>
      <c r="E738" s="4"/>
      <c r="F738" s="4"/>
      <c r="G738" s="4"/>
      <c r="H738" s="4"/>
      <c r="I738" s="4"/>
      <c r="J738" s="4"/>
      <c r="K738" s="4" t="s">
        <v>97</v>
      </c>
      <c r="L738" s="4" t="s">
        <v>152</v>
      </c>
      <c r="M738" s="4" t="s">
        <v>98</v>
      </c>
      <c r="N738" s="4"/>
      <c r="O738" s="15">
        <v>432119</v>
      </c>
      <c r="P738"/>
      <c r="Q738"/>
      <c r="R738"/>
      <c r="S738"/>
      <c r="T738"/>
    </row>
    <row r="739" spans="1:20" x14ac:dyDescent="0.25">
      <c r="A739" s="35"/>
      <c r="B739" s="4"/>
      <c r="C739" s="4"/>
      <c r="D739" s="4"/>
      <c r="E739" s="4"/>
      <c r="F739" s="4"/>
      <c r="G739" s="4"/>
      <c r="H739" s="4"/>
      <c r="I739" s="4"/>
      <c r="J739" s="4"/>
      <c r="K739" s="4" t="s">
        <v>99</v>
      </c>
      <c r="L739" s="4" t="s">
        <v>151</v>
      </c>
      <c r="M739" s="4" t="s">
        <v>100</v>
      </c>
      <c r="N739" s="4"/>
      <c r="O739" s="15">
        <v>123606</v>
      </c>
      <c r="P739"/>
      <c r="Q739"/>
      <c r="R739"/>
      <c r="S739"/>
      <c r="T739"/>
    </row>
    <row r="740" spans="1:20" x14ac:dyDescent="0.25">
      <c r="A740" s="35"/>
      <c r="B740" s="4"/>
      <c r="C740" s="4"/>
      <c r="D740" s="4"/>
      <c r="E740" s="4"/>
      <c r="F740" s="4"/>
      <c r="G740" s="4"/>
      <c r="H740" s="4"/>
      <c r="I740" s="4"/>
      <c r="J740" s="4"/>
      <c r="K740" s="4" t="s">
        <v>76</v>
      </c>
      <c r="L740" s="4" t="s">
        <v>151</v>
      </c>
      <c r="M740" s="4" t="s">
        <v>77</v>
      </c>
      <c r="N740" s="4"/>
      <c r="O740" s="15">
        <v>159057</v>
      </c>
      <c r="P740"/>
      <c r="Q740"/>
      <c r="R740"/>
      <c r="S740"/>
      <c r="T740"/>
    </row>
    <row r="741" spans="1:20" x14ac:dyDescent="0.25">
      <c r="A741" s="35"/>
      <c r="B741" s="4"/>
      <c r="C741" s="4"/>
      <c r="D741" s="4"/>
      <c r="E741" s="4"/>
      <c r="F741" s="4"/>
      <c r="G741" s="4"/>
      <c r="H741" s="4"/>
      <c r="I741" s="4"/>
      <c r="J741" s="4"/>
      <c r="K741" s="4" t="s">
        <v>78</v>
      </c>
      <c r="L741" s="4" t="s">
        <v>151</v>
      </c>
      <c r="M741" s="4" t="s">
        <v>79</v>
      </c>
      <c r="N741" s="4"/>
      <c r="O741" s="15">
        <v>282663</v>
      </c>
      <c r="P741"/>
      <c r="Q741"/>
      <c r="R741"/>
      <c r="S741"/>
      <c r="T741"/>
    </row>
    <row r="742" spans="1:20" x14ac:dyDescent="0.25">
      <c r="A742" s="35"/>
      <c r="B742" s="4"/>
      <c r="C742" s="4"/>
      <c r="D742" s="4"/>
      <c r="E742" s="4"/>
      <c r="F742" s="4"/>
      <c r="G742" s="4"/>
      <c r="H742" s="4"/>
      <c r="I742" s="4"/>
      <c r="J742" s="4"/>
      <c r="K742" s="4" t="s">
        <v>132</v>
      </c>
      <c r="L742" s="4" t="s">
        <v>151</v>
      </c>
      <c r="M742" s="4" t="s">
        <v>133</v>
      </c>
      <c r="N742" s="4"/>
      <c r="O742" s="15">
        <v>-346432</v>
      </c>
      <c r="P742"/>
      <c r="Q742"/>
      <c r="R742"/>
      <c r="S742"/>
      <c r="T742"/>
    </row>
    <row r="743" spans="1:20" x14ac:dyDescent="0.25">
      <c r="A743" s="35"/>
      <c r="B743" s="4"/>
      <c r="C743" s="4"/>
      <c r="D743" s="4"/>
      <c r="E743" s="4"/>
      <c r="F743" s="4"/>
      <c r="G743" s="4"/>
      <c r="H743" s="4"/>
      <c r="I743" s="4"/>
      <c r="J743" s="4"/>
      <c r="K743" s="4" t="s">
        <v>119</v>
      </c>
      <c r="L743" s="4" t="s">
        <v>152</v>
      </c>
      <c r="M743" s="4" t="s">
        <v>120</v>
      </c>
      <c r="N743" s="4"/>
      <c r="O743" s="15">
        <v>-346432</v>
      </c>
      <c r="P743"/>
      <c r="Q743"/>
      <c r="R743"/>
      <c r="S743"/>
      <c r="T743"/>
    </row>
    <row r="744" spans="1:20" x14ac:dyDescent="0.25">
      <c r="A744" s="35"/>
      <c r="B744" s="4"/>
      <c r="C744" s="4"/>
      <c r="D744" s="4"/>
      <c r="E744" s="4"/>
      <c r="F744" s="4"/>
      <c r="G744" s="4"/>
      <c r="H744" s="4"/>
      <c r="I744" s="4"/>
      <c r="J744" s="4"/>
      <c r="K744" s="4" t="s">
        <v>127</v>
      </c>
      <c r="L744" s="4" t="s">
        <v>151</v>
      </c>
      <c r="M744" s="4" t="s">
        <v>128</v>
      </c>
      <c r="N744" s="4"/>
      <c r="O744" s="15">
        <v>-85686</v>
      </c>
      <c r="P744"/>
      <c r="Q744"/>
      <c r="R744"/>
      <c r="S744"/>
      <c r="T744"/>
    </row>
    <row r="745" spans="1:20" x14ac:dyDescent="0.25">
      <c r="A745" s="35"/>
      <c r="B745" s="4"/>
      <c r="C745" s="4"/>
      <c r="D745" s="4"/>
      <c r="E745" s="4"/>
      <c r="F745" s="4"/>
      <c r="G745" s="4"/>
      <c r="H745" s="4"/>
      <c r="I745" s="4"/>
      <c r="J745" s="4"/>
      <c r="K745" s="4" t="s">
        <v>121</v>
      </c>
      <c r="L745" s="4" t="s">
        <v>152</v>
      </c>
      <c r="M745" s="4" t="s">
        <v>122</v>
      </c>
      <c r="N745" s="4"/>
      <c r="O745" s="15">
        <v>-85686</v>
      </c>
      <c r="P745"/>
      <c r="Q745"/>
      <c r="R745"/>
      <c r="S745"/>
      <c r="T745"/>
    </row>
    <row r="746" spans="1:20" x14ac:dyDescent="0.25">
      <c r="A746" s="35"/>
      <c r="B746" s="4"/>
      <c r="C746" s="4"/>
      <c r="D746" s="4"/>
      <c r="E746" s="4"/>
      <c r="F746" s="4"/>
      <c r="G746" s="4"/>
      <c r="H746" s="4"/>
      <c r="I746" s="4"/>
      <c r="J746" s="4"/>
      <c r="K746" s="4" t="s">
        <v>80</v>
      </c>
      <c r="L746" s="4" t="s">
        <v>152</v>
      </c>
      <c r="M746" s="4" t="s">
        <v>81</v>
      </c>
      <c r="N746" s="4"/>
      <c r="O746" s="15">
        <v>-63769</v>
      </c>
      <c r="P746"/>
      <c r="Q746"/>
      <c r="R746"/>
      <c r="S746"/>
      <c r="T746"/>
    </row>
    <row r="747" spans="1:20" x14ac:dyDescent="0.25">
      <c r="A747" s="35"/>
      <c r="B747" s="4"/>
      <c r="C747" s="4"/>
      <c r="D747" s="4"/>
      <c r="E747" s="4"/>
      <c r="F747" s="4"/>
      <c r="G747" s="4"/>
      <c r="H747" s="4"/>
      <c r="I747" s="4"/>
      <c r="J747" s="4"/>
      <c r="K747" s="4" t="s">
        <v>51</v>
      </c>
      <c r="L747" s="4" t="s">
        <v>152</v>
      </c>
      <c r="M747" s="4" t="s">
        <v>52</v>
      </c>
      <c r="N747" s="4"/>
      <c r="O747" s="15">
        <v>-63769</v>
      </c>
      <c r="P747"/>
      <c r="Q747"/>
      <c r="R747"/>
      <c r="S747"/>
      <c r="T747"/>
    </row>
    <row r="748" spans="1:20" x14ac:dyDescent="0.25">
      <c r="A748" s="16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15"/>
      <c r="P748"/>
      <c r="Q748"/>
      <c r="R748"/>
      <c r="S748"/>
      <c r="T748"/>
    </row>
    <row r="749" spans="1:20" x14ac:dyDescent="0.25">
      <c r="A749" s="31"/>
      <c r="B749" s="4"/>
      <c r="C749" s="4" t="s">
        <v>267</v>
      </c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15"/>
      <c r="P749"/>
      <c r="Q749"/>
      <c r="R749"/>
      <c r="S749"/>
      <c r="T749"/>
    </row>
    <row r="750" spans="1:20" x14ac:dyDescent="0.25">
      <c r="A750" s="35"/>
      <c r="B750" s="4"/>
      <c r="C750" s="4"/>
      <c r="D750" s="4" t="s">
        <v>268</v>
      </c>
      <c r="E750" s="4" t="s">
        <v>20</v>
      </c>
      <c r="F750" s="4"/>
      <c r="G750" s="4" t="s">
        <v>271</v>
      </c>
      <c r="H750" s="4"/>
      <c r="I750" s="4"/>
      <c r="J750" s="4"/>
      <c r="K750" s="4"/>
      <c r="L750" s="4"/>
      <c r="M750" s="4"/>
      <c r="N750" s="4"/>
      <c r="O750" s="15"/>
      <c r="P750"/>
      <c r="Q750"/>
      <c r="R750"/>
      <c r="S750"/>
      <c r="T750"/>
    </row>
    <row r="751" spans="1:20" x14ac:dyDescent="0.25">
      <c r="A751" s="35"/>
      <c r="B751" s="4"/>
      <c r="C751" s="4"/>
      <c r="D751" s="4"/>
      <c r="E751" s="4"/>
      <c r="F751" s="4"/>
      <c r="G751" s="4"/>
      <c r="H751" s="4" t="s">
        <v>257</v>
      </c>
      <c r="I751" s="4"/>
      <c r="J751" s="4"/>
      <c r="K751" s="4"/>
      <c r="L751" s="4"/>
      <c r="M751" s="4"/>
      <c r="N751" s="4"/>
      <c r="O751" s="15"/>
      <c r="P751"/>
      <c r="Q751"/>
      <c r="R751"/>
      <c r="S751"/>
      <c r="T751"/>
    </row>
    <row r="752" spans="1:20" x14ac:dyDescent="0.25">
      <c r="A752" s="35"/>
      <c r="B752" s="4"/>
      <c r="C752" s="4"/>
      <c r="D752" s="4"/>
      <c r="E752" s="4"/>
      <c r="F752" s="4"/>
      <c r="G752" s="4"/>
      <c r="H752" s="4"/>
      <c r="I752" s="4" t="s">
        <v>140</v>
      </c>
      <c r="J752" s="4" t="s">
        <v>146</v>
      </c>
      <c r="K752" s="4"/>
      <c r="L752" s="4"/>
      <c r="M752" s="4"/>
      <c r="N752" s="4"/>
      <c r="O752" s="15"/>
      <c r="P752"/>
      <c r="Q752"/>
      <c r="R752"/>
      <c r="S752"/>
      <c r="T752"/>
    </row>
    <row r="753" spans="1:20" x14ac:dyDescent="0.25">
      <c r="A753" s="35"/>
      <c r="B753" s="4"/>
      <c r="C753" s="4"/>
      <c r="D753" s="4"/>
      <c r="E753" s="4"/>
      <c r="F753" s="4"/>
      <c r="G753" s="4"/>
      <c r="H753" s="4"/>
      <c r="I753" s="4"/>
      <c r="J753" s="4"/>
      <c r="K753" s="4" t="s">
        <v>269</v>
      </c>
      <c r="L753" s="4" t="s">
        <v>151</v>
      </c>
      <c r="M753" s="4" t="s">
        <v>270</v>
      </c>
      <c r="N753" s="4"/>
      <c r="O753" s="15">
        <v>16753</v>
      </c>
      <c r="P753"/>
      <c r="Q753"/>
      <c r="R753"/>
      <c r="S753"/>
      <c r="T753"/>
    </row>
    <row r="754" spans="1:20" x14ac:dyDescent="0.25">
      <c r="A754" s="35"/>
      <c r="B754" s="4"/>
      <c r="C754" s="4"/>
      <c r="D754" s="4"/>
      <c r="E754" s="4"/>
      <c r="F754" s="4"/>
      <c r="G754" s="4"/>
      <c r="H754" s="4"/>
      <c r="I754" s="4"/>
      <c r="J754" s="4"/>
      <c r="K754" s="4" t="s">
        <v>61</v>
      </c>
      <c r="L754" s="4" t="s">
        <v>152</v>
      </c>
      <c r="M754" s="4" t="s">
        <v>62</v>
      </c>
      <c r="N754" s="4"/>
      <c r="O754" s="15">
        <v>16753</v>
      </c>
      <c r="P754"/>
      <c r="Q754"/>
      <c r="R754"/>
      <c r="S754"/>
      <c r="T754"/>
    </row>
    <row r="755" spans="1:20" x14ac:dyDescent="0.25">
      <c r="A755" s="35"/>
      <c r="B755" s="4"/>
      <c r="C755" s="4"/>
      <c r="D755" s="4"/>
      <c r="E755" s="4"/>
      <c r="F755" s="4"/>
      <c r="G755" s="4"/>
      <c r="H755" s="4"/>
      <c r="I755" s="4"/>
      <c r="J755" s="4"/>
      <c r="K755" s="4" t="s">
        <v>134</v>
      </c>
      <c r="L755" s="4" t="s">
        <v>151</v>
      </c>
      <c r="M755" s="4" t="s">
        <v>184</v>
      </c>
      <c r="N755" s="4"/>
      <c r="O755" s="15">
        <v>4255229</v>
      </c>
      <c r="P755"/>
      <c r="Q755"/>
      <c r="R755"/>
      <c r="S755"/>
      <c r="T755"/>
    </row>
    <row r="756" spans="1:20" x14ac:dyDescent="0.25">
      <c r="A756" s="35"/>
      <c r="B756" s="4"/>
      <c r="C756" s="4"/>
      <c r="D756" s="4"/>
      <c r="E756" s="4"/>
      <c r="F756" s="4"/>
      <c r="G756" s="4"/>
      <c r="H756" s="4"/>
      <c r="I756" s="4"/>
      <c r="J756" s="4"/>
      <c r="K756" s="4" t="s">
        <v>93</v>
      </c>
      <c r="L756" s="4" t="s">
        <v>151</v>
      </c>
      <c r="M756" s="4" t="s">
        <v>94</v>
      </c>
      <c r="N756" s="4"/>
      <c r="O756" s="15">
        <v>-19924000</v>
      </c>
      <c r="P756"/>
      <c r="Q756"/>
      <c r="R756"/>
      <c r="S756"/>
      <c r="T756"/>
    </row>
    <row r="757" spans="1:20" x14ac:dyDescent="0.25">
      <c r="A757" s="35"/>
      <c r="B757" s="4"/>
      <c r="C757" s="4"/>
      <c r="D757" s="4"/>
      <c r="E757" s="4"/>
      <c r="F757" s="4"/>
      <c r="G757" s="4"/>
      <c r="H757" s="4"/>
      <c r="I757" s="4"/>
      <c r="J757" s="4"/>
      <c r="K757" s="4" t="s">
        <v>135</v>
      </c>
      <c r="L757" s="4" t="s">
        <v>151</v>
      </c>
      <c r="M757" s="4" t="s">
        <v>136</v>
      </c>
      <c r="N757" s="4"/>
      <c r="O757" s="15">
        <v>90989018</v>
      </c>
      <c r="P757"/>
      <c r="Q757"/>
      <c r="R757"/>
      <c r="S757"/>
      <c r="T757"/>
    </row>
    <row r="758" spans="1:20" x14ac:dyDescent="0.25">
      <c r="A758" s="35"/>
      <c r="B758" s="4"/>
      <c r="C758" s="4"/>
      <c r="D758" s="4"/>
      <c r="E758" s="4"/>
      <c r="F758" s="4"/>
      <c r="G758" s="4"/>
      <c r="H758" s="4"/>
      <c r="I758" s="4"/>
      <c r="J758" s="4"/>
      <c r="K758" s="4" t="s">
        <v>95</v>
      </c>
      <c r="L758" s="4" t="s">
        <v>152</v>
      </c>
      <c r="M758" s="4" t="s">
        <v>96</v>
      </c>
      <c r="N758" s="4"/>
      <c r="O758" s="15">
        <v>75320247</v>
      </c>
      <c r="P758"/>
      <c r="Q758"/>
      <c r="R758"/>
      <c r="S758"/>
      <c r="T758"/>
    </row>
    <row r="759" spans="1:20" x14ac:dyDescent="0.25">
      <c r="A759" s="35"/>
      <c r="B759" s="4"/>
      <c r="C759" s="4"/>
      <c r="D759" s="4"/>
      <c r="E759" s="4"/>
      <c r="F759" s="4"/>
      <c r="G759" s="4"/>
      <c r="H759" s="4"/>
      <c r="I759" s="4"/>
      <c r="J759" s="4"/>
      <c r="K759" s="4" t="s">
        <v>63</v>
      </c>
      <c r="L759" s="4" t="s">
        <v>152</v>
      </c>
      <c r="M759" s="4" t="s">
        <v>64</v>
      </c>
      <c r="N759" s="4"/>
      <c r="O759" s="15">
        <v>75337000</v>
      </c>
      <c r="P759"/>
      <c r="Q759"/>
      <c r="R759"/>
      <c r="S759"/>
      <c r="T759"/>
    </row>
    <row r="760" spans="1:20" x14ac:dyDescent="0.25">
      <c r="A760" s="35"/>
      <c r="B760" s="4"/>
      <c r="C760" s="4"/>
      <c r="D760" s="4"/>
      <c r="E760" s="4"/>
      <c r="F760" s="4"/>
      <c r="G760" s="4"/>
      <c r="H760" s="4"/>
      <c r="I760" s="4"/>
      <c r="J760" s="4"/>
      <c r="K760" s="4" t="s">
        <v>26</v>
      </c>
      <c r="L760" s="4" t="s">
        <v>152</v>
      </c>
      <c r="M760" s="4" t="s">
        <v>27</v>
      </c>
      <c r="N760" s="4"/>
      <c r="O760" s="15">
        <v>75337000</v>
      </c>
      <c r="P760"/>
      <c r="Q760"/>
      <c r="R760"/>
      <c r="S760"/>
      <c r="T760"/>
    </row>
    <row r="761" spans="1:20" x14ac:dyDescent="0.25">
      <c r="A761" s="16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15"/>
      <c r="P761"/>
      <c r="Q761"/>
      <c r="R761"/>
      <c r="S761"/>
      <c r="T761"/>
    </row>
    <row r="762" spans="1:20" x14ac:dyDescent="0.25">
      <c r="A762" s="31"/>
      <c r="B762" s="4"/>
      <c r="C762" s="4"/>
      <c r="D762" s="4"/>
      <c r="E762" s="4"/>
      <c r="F762" s="4"/>
      <c r="G762" s="4"/>
      <c r="H762" s="4"/>
      <c r="I762" s="4" t="s">
        <v>141</v>
      </c>
      <c r="J762" s="4" t="s">
        <v>147</v>
      </c>
      <c r="K762" s="4"/>
      <c r="L762" s="4"/>
      <c r="M762" s="4"/>
      <c r="N762" s="4"/>
      <c r="O762" s="15"/>
      <c r="P762"/>
      <c r="Q762"/>
      <c r="R762"/>
      <c r="S762"/>
      <c r="T762"/>
    </row>
    <row r="763" spans="1:20" x14ac:dyDescent="0.25">
      <c r="A763" s="35"/>
      <c r="B763" s="4"/>
      <c r="C763" s="4"/>
      <c r="D763" s="4"/>
      <c r="E763" s="4"/>
      <c r="F763" s="4"/>
      <c r="G763" s="4"/>
      <c r="H763" s="4"/>
      <c r="I763" s="4"/>
      <c r="J763" s="4"/>
      <c r="K763" s="4" t="s">
        <v>28</v>
      </c>
      <c r="L763" s="4" t="s">
        <v>151</v>
      </c>
      <c r="M763" s="4" t="s">
        <v>182</v>
      </c>
      <c r="N763" s="4" t="s">
        <v>273</v>
      </c>
      <c r="O763" s="15">
        <v>23309</v>
      </c>
      <c r="P763"/>
      <c r="Q763"/>
      <c r="R763"/>
      <c r="S763"/>
      <c r="T763"/>
    </row>
    <row r="764" spans="1:20" x14ac:dyDescent="0.25">
      <c r="A764" s="35"/>
      <c r="B764" s="4"/>
      <c r="C764" s="4"/>
      <c r="D764" s="4"/>
      <c r="E764" s="4"/>
      <c r="F764" s="4"/>
      <c r="G764" s="4"/>
      <c r="H764" s="4"/>
      <c r="I764" s="4"/>
      <c r="J764" s="4"/>
      <c r="K764" s="4" t="s">
        <v>28</v>
      </c>
      <c r="L764" s="4" t="s">
        <v>151</v>
      </c>
      <c r="M764" s="4"/>
      <c r="N764" s="4"/>
      <c r="O764" s="15">
        <v>43403</v>
      </c>
      <c r="P764"/>
      <c r="Q764"/>
      <c r="R764"/>
      <c r="S764"/>
      <c r="T764"/>
    </row>
    <row r="765" spans="1:20" x14ac:dyDescent="0.25">
      <c r="A765" s="35"/>
      <c r="B765" s="4"/>
      <c r="C765" s="4"/>
      <c r="D765" s="4"/>
      <c r="E765" s="4"/>
      <c r="F765" s="4"/>
      <c r="G765" s="4"/>
      <c r="H765" s="4"/>
      <c r="I765" s="4"/>
      <c r="J765" s="4"/>
      <c r="K765" s="4" t="s">
        <v>28</v>
      </c>
      <c r="L765" s="4" t="s">
        <v>151</v>
      </c>
      <c r="M765" s="4"/>
      <c r="N765" s="4"/>
      <c r="O765" s="15">
        <v>11838622</v>
      </c>
      <c r="P765"/>
      <c r="Q765"/>
      <c r="R765"/>
      <c r="S765"/>
      <c r="T765"/>
    </row>
    <row r="766" spans="1:20" x14ac:dyDescent="0.25">
      <c r="A766" s="35"/>
      <c r="B766" s="4"/>
      <c r="C766" s="4"/>
      <c r="D766" s="4"/>
      <c r="E766" s="4"/>
      <c r="F766" s="4"/>
      <c r="G766" s="4"/>
      <c r="H766" s="4"/>
      <c r="I766" s="4"/>
      <c r="J766" s="4"/>
      <c r="K766" s="4" t="s">
        <v>29</v>
      </c>
      <c r="L766" s="4" t="s">
        <v>152</v>
      </c>
      <c r="M766" s="4" t="s">
        <v>30</v>
      </c>
      <c r="N766" s="4"/>
      <c r="O766" s="15">
        <v>11905334</v>
      </c>
      <c r="P766"/>
      <c r="Q766"/>
      <c r="R766"/>
      <c r="S766"/>
      <c r="T766"/>
    </row>
    <row r="767" spans="1:20" x14ac:dyDescent="0.25">
      <c r="A767" s="35"/>
      <c r="B767" s="4"/>
      <c r="C767" s="4"/>
      <c r="D767" s="4"/>
      <c r="E767" s="4"/>
      <c r="F767" s="4"/>
      <c r="G767" s="4"/>
      <c r="H767" s="4"/>
      <c r="I767" s="4"/>
      <c r="J767" s="4"/>
      <c r="K767" s="4" t="s">
        <v>65</v>
      </c>
      <c r="L767" s="4" t="s">
        <v>151</v>
      </c>
      <c r="M767" s="4" t="s">
        <v>66</v>
      </c>
      <c r="N767" s="4"/>
      <c r="O767" s="15">
        <v>63431666</v>
      </c>
      <c r="P767"/>
      <c r="Q767"/>
      <c r="R767"/>
      <c r="S767"/>
      <c r="T767"/>
    </row>
    <row r="768" spans="1:20" x14ac:dyDescent="0.25">
      <c r="A768" s="35"/>
      <c r="B768" s="4"/>
      <c r="C768" s="4"/>
      <c r="D768" s="4"/>
      <c r="E768" s="4"/>
      <c r="F768" s="4"/>
      <c r="G768" s="4"/>
      <c r="H768" s="4"/>
      <c r="I768" s="4"/>
      <c r="J768" s="4"/>
      <c r="K768" s="4" t="s">
        <v>177</v>
      </c>
      <c r="L768" s="4" t="s">
        <v>152</v>
      </c>
      <c r="M768" s="4" t="s">
        <v>178</v>
      </c>
      <c r="N768" s="4"/>
      <c r="O768" s="15">
        <v>63431666</v>
      </c>
      <c r="P768"/>
      <c r="Q768"/>
      <c r="R768"/>
      <c r="S768"/>
      <c r="T768"/>
    </row>
    <row r="769" spans="1:20" x14ac:dyDescent="0.25">
      <c r="A769" s="35"/>
      <c r="B769" s="4"/>
      <c r="C769" s="4"/>
      <c r="D769" s="4"/>
      <c r="E769" s="4"/>
      <c r="F769" s="4"/>
      <c r="G769" s="4"/>
      <c r="H769" s="4"/>
      <c r="I769" s="4"/>
      <c r="J769" s="4"/>
      <c r="K769" s="4" t="s">
        <v>31</v>
      </c>
      <c r="L769" s="4" t="s">
        <v>152</v>
      </c>
      <c r="M769" s="4" t="s">
        <v>32</v>
      </c>
      <c r="N769" s="4"/>
      <c r="O769" s="15">
        <v>75337000</v>
      </c>
      <c r="P769"/>
      <c r="Q769"/>
      <c r="R769"/>
      <c r="S769"/>
      <c r="T769"/>
    </row>
    <row r="770" spans="1:20" x14ac:dyDescent="0.25">
      <c r="A770" s="16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15"/>
      <c r="P770"/>
      <c r="Q770"/>
      <c r="R770"/>
      <c r="S770"/>
      <c r="T770"/>
    </row>
    <row r="771" spans="1:20" x14ac:dyDescent="0.25">
      <c r="A771" s="31"/>
      <c r="B771" s="4"/>
      <c r="C771" s="4"/>
      <c r="D771" s="4"/>
      <c r="E771" s="4"/>
      <c r="F771" s="4"/>
      <c r="G771" s="4"/>
      <c r="H771" s="4"/>
      <c r="I771" s="4" t="s">
        <v>138</v>
      </c>
      <c r="J771" s="4" t="s">
        <v>145</v>
      </c>
      <c r="K771" s="4"/>
      <c r="L771" s="4"/>
      <c r="M771" s="4"/>
      <c r="N771" s="4"/>
      <c r="O771" s="15"/>
      <c r="P771"/>
      <c r="Q771"/>
      <c r="R771"/>
      <c r="S771"/>
      <c r="T771"/>
    </row>
    <row r="772" spans="1:20" x14ac:dyDescent="0.25">
      <c r="A772" s="35"/>
      <c r="B772" s="4"/>
      <c r="C772" s="4"/>
      <c r="D772" s="4"/>
      <c r="E772" s="4"/>
      <c r="F772" s="4"/>
      <c r="G772" s="4"/>
      <c r="H772" s="4"/>
      <c r="I772" s="4"/>
      <c r="J772" s="4"/>
      <c r="K772" s="4" t="s">
        <v>33</v>
      </c>
      <c r="L772" s="4" t="s">
        <v>151</v>
      </c>
      <c r="M772" s="4" t="s">
        <v>171</v>
      </c>
      <c r="N772" s="4"/>
      <c r="O772" s="15">
        <v>6368060</v>
      </c>
      <c r="P772"/>
      <c r="Q772"/>
      <c r="R772"/>
      <c r="S772"/>
      <c r="T772"/>
    </row>
    <row r="773" spans="1:20" x14ac:dyDescent="0.25">
      <c r="A773" s="35"/>
      <c r="B773" s="4"/>
      <c r="C773" s="4"/>
      <c r="D773" s="4"/>
      <c r="E773" s="4"/>
      <c r="F773" s="4"/>
      <c r="G773" s="4"/>
      <c r="H773" s="4"/>
      <c r="I773" s="4"/>
      <c r="J773" s="4"/>
      <c r="K773" s="4" t="s">
        <v>88</v>
      </c>
      <c r="L773" s="4" t="s">
        <v>151</v>
      </c>
      <c r="M773" s="4" t="s">
        <v>35</v>
      </c>
      <c r="N773" s="4"/>
      <c r="O773" s="15">
        <v>11905334</v>
      </c>
      <c r="P773"/>
      <c r="Q773"/>
      <c r="R773"/>
      <c r="S773"/>
      <c r="T773"/>
    </row>
    <row r="774" spans="1:20" x14ac:dyDescent="0.25">
      <c r="A774" s="35"/>
      <c r="B774" s="4"/>
      <c r="C774" s="4"/>
      <c r="D774" s="4"/>
      <c r="E774" s="4"/>
      <c r="F774" s="4"/>
      <c r="G774" s="4"/>
      <c r="H774" s="4"/>
      <c r="I774" s="4"/>
      <c r="J774" s="4"/>
      <c r="K774" s="4" t="s">
        <v>34</v>
      </c>
      <c r="L774" s="4" t="s">
        <v>152</v>
      </c>
      <c r="M774" s="4" t="s">
        <v>44</v>
      </c>
      <c r="N774" s="4"/>
      <c r="O774" s="15">
        <v>-11936371</v>
      </c>
      <c r="P774"/>
      <c r="Q774"/>
      <c r="R774"/>
      <c r="S774"/>
      <c r="T774"/>
    </row>
    <row r="775" spans="1:20" x14ac:dyDescent="0.25">
      <c r="A775" s="35"/>
      <c r="B775" s="4"/>
      <c r="C775" s="4"/>
      <c r="D775" s="4"/>
      <c r="E775" s="4"/>
      <c r="F775" s="4"/>
      <c r="G775" s="4"/>
      <c r="H775" s="4"/>
      <c r="I775" s="4"/>
      <c r="J775" s="4"/>
      <c r="K775" s="4" t="s">
        <v>125</v>
      </c>
      <c r="L775" s="4" t="s">
        <v>151</v>
      </c>
      <c r="M775" s="4" t="s">
        <v>173</v>
      </c>
      <c r="N775" s="4"/>
      <c r="O775" s="15">
        <v>6337023</v>
      </c>
      <c r="P775"/>
      <c r="Q775"/>
      <c r="R775"/>
      <c r="S775"/>
      <c r="T775"/>
    </row>
    <row r="776" spans="1:20" x14ac:dyDescent="0.25">
      <c r="A776" s="35"/>
      <c r="B776" s="4"/>
      <c r="C776" s="4"/>
      <c r="D776" s="4"/>
      <c r="E776" s="4"/>
      <c r="F776" s="4"/>
      <c r="G776" s="4"/>
      <c r="H776" s="4"/>
      <c r="I776" s="4"/>
      <c r="J776" s="4"/>
      <c r="K776" s="4" t="s">
        <v>37</v>
      </c>
      <c r="L776" s="4" t="s">
        <v>152</v>
      </c>
      <c r="M776" s="4" t="s">
        <v>174</v>
      </c>
      <c r="N776" s="4"/>
      <c r="O776" s="15">
        <v>6368060</v>
      </c>
      <c r="P776"/>
      <c r="Q776"/>
      <c r="R776"/>
      <c r="S776"/>
      <c r="T776"/>
    </row>
    <row r="777" spans="1:20" x14ac:dyDescent="0.25">
      <c r="A777" s="35"/>
      <c r="B777" s="4"/>
      <c r="C777" s="4"/>
      <c r="D777" s="4"/>
      <c r="E777" s="4"/>
      <c r="F777" s="4"/>
      <c r="G777" s="4"/>
      <c r="H777" s="4"/>
      <c r="I777" s="4"/>
      <c r="J777" s="4"/>
      <c r="K777" s="4" t="s">
        <v>175</v>
      </c>
      <c r="L777" s="4" t="s">
        <v>152</v>
      </c>
      <c r="M777" s="4" t="s">
        <v>176</v>
      </c>
      <c r="N777" s="4"/>
      <c r="O777" s="15">
        <v>6337023</v>
      </c>
      <c r="P777"/>
      <c r="Q777"/>
      <c r="R777"/>
      <c r="S777"/>
      <c r="T777"/>
    </row>
    <row r="778" spans="1:20" x14ac:dyDescent="0.25">
      <c r="A778" s="16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15"/>
      <c r="P778"/>
      <c r="Q778"/>
      <c r="R778"/>
      <c r="S778"/>
      <c r="T778"/>
    </row>
    <row r="779" spans="1:20" x14ac:dyDescent="0.25">
      <c r="A779" s="31"/>
      <c r="B779" s="4"/>
      <c r="C779" s="4"/>
      <c r="D779" s="4"/>
      <c r="E779" s="4"/>
      <c r="F779" s="4"/>
      <c r="G779" s="4"/>
      <c r="H779" s="4"/>
      <c r="I779" s="4" t="s">
        <v>139</v>
      </c>
      <c r="J779" s="4" t="s">
        <v>148</v>
      </c>
      <c r="K779" s="4"/>
      <c r="L779" s="4"/>
      <c r="M779" s="4"/>
      <c r="N779" s="4"/>
      <c r="O779" s="15"/>
      <c r="P779"/>
      <c r="Q779"/>
      <c r="R779"/>
      <c r="S779"/>
      <c r="T779"/>
    </row>
    <row r="780" spans="1:20" x14ac:dyDescent="0.25">
      <c r="A780" s="35"/>
      <c r="B780" s="4"/>
      <c r="C780" s="4"/>
      <c r="D780" s="4"/>
      <c r="E780" s="4"/>
      <c r="F780" s="4"/>
      <c r="G780" s="4"/>
      <c r="H780" s="4"/>
      <c r="I780" s="4"/>
      <c r="J780" s="4"/>
      <c r="K780" s="4" t="s">
        <v>67</v>
      </c>
      <c r="L780" s="4" t="s">
        <v>152</v>
      </c>
      <c r="M780" s="4" t="s">
        <v>68</v>
      </c>
      <c r="N780" s="4"/>
      <c r="O780" s="15">
        <v>16753</v>
      </c>
      <c r="P780"/>
      <c r="Q780"/>
      <c r="R780"/>
      <c r="S780"/>
      <c r="T780"/>
    </row>
    <row r="781" spans="1:20" x14ac:dyDescent="0.25">
      <c r="A781" s="35"/>
      <c r="B781" s="4"/>
      <c r="C781" s="4"/>
      <c r="D781" s="4"/>
      <c r="E781" s="4"/>
      <c r="F781" s="4"/>
      <c r="G781" s="4"/>
      <c r="H781" s="4"/>
      <c r="I781" s="4"/>
      <c r="J781" s="4"/>
      <c r="K781" s="4" t="s">
        <v>45</v>
      </c>
      <c r="L781" s="4" t="s">
        <v>151</v>
      </c>
      <c r="M781" s="4" t="s">
        <v>46</v>
      </c>
      <c r="N781" s="4"/>
      <c r="O781" s="15">
        <v>12155</v>
      </c>
      <c r="P781"/>
      <c r="Q781"/>
      <c r="R781"/>
      <c r="S781"/>
      <c r="T781"/>
    </row>
    <row r="782" spans="1:20" x14ac:dyDescent="0.25">
      <c r="A782" s="35"/>
      <c r="B782" s="4"/>
      <c r="C782" s="4"/>
      <c r="D782" s="4"/>
      <c r="E782" s="4"/>
      <c r="F782" s="4"/>
      <c r="G782" s="4"/>
      <c r="H782" s="4"/>
      <c r="I782" s="4"/>
      <c r="J782" s="4"/>
      <c r="K782" s="4" t="s">
        <v>47</v>
      </c>
      <c r="L782" s="4" t="s">
        <v>152</v>
      </c>
      <c r="M782" s="4" t="s">
        <v>48</v>
      </c>
      <c r="N782" s="4"/>
      <c r="O782" s="15">
        <v>12155</v>
      </c>
      <c r="P782"/>
      <c r="Q782"/>
      <c r="R782"/>
      <c r="S782"/>
      <c r="T782"/>
    </row>
    <row r="783" spans="1:20" x14ac:dyDescent="0.25">
      <c r="A783" s="35"/>
      <c r="B783" s="4"/>
      <c r="C783" s="4"/>
      <c r="D783" s="4"/>
      <c r="E783" s="4"/>
      <c r="F783" s="4"/>
      <c r="G783" s="4"/>
      <c r="H783" s="4"/>
      <c r="I783" s="4"/>
      <c r="J783" s="4"/>
      <c r="K783" s="4" t="s">
        <v>71</v>
      </c>
      <c r="L783" s="4" t="s">
        <v>152</v>
      </c>
      <c r="M783" s="4" t="s">
        <v>72</v>
      </c>
      <c r="N783" s="4"/>
      <c r="O783" s="15">
        <v>16753</v>
      </c>
      <c r="P783"/>
      <c r="Q783"/>
      <c r="R783"/>
      <c r="S783"/>
      <c r="T783"/>
    </row>
    <row r="784" spans="1:20" x14ac:dyDescent="0.25">
      <c r="A784" s="35"/>
      <c r="B784" s="4"/>
      <c r="C784" s="4"/>
      <c r="D784" s="4"/>
      <c r="E784" s="4"/>
      <c r="F784" s="4"/>
      <c r="G784" s="4"/>
      <c r="H784" s="4"/>
      <c r="I784" s="4"/>
      <c r="J784" s="4"/>
      <c r="K784" s="4" t="s">
        <v>49</v>
      </c>
      <c r="L784" s="4" t="s">
        <v>152</v>
      </c>
      <c r="M784" s="4" t="s">
        <v>50</v>
      </c>
      <c r="N784" s="4"/>
      <c r="O784" s="15">
        <v>12155</v>
      </c>
      <c r="P784"/>
      <c r="Q784"/>
      <c r="R784"/>
      <c r="S784"/>
      <c r="T784"/>
    </row>
    <row r="785" spans="1:20" x14ac:dyDescent="0.25">
      <c r="A785" s="35"/>
      <c r="B785" s="4"/>
      <c r="C785" s="4"/>
      <c r="D785" s="4"/>
      <c r="E785" s="4"/>
      <c r="F785" s="4"/>
      <c r="G785" s="4"/>
      <c r="H785" s="4"/>
      <c r="I785" s="4"/>
      <c r="J785" s="4"/>
      <c r="K785" s="4" t="s">
        <v>97</v>
      </c>
      <c r="L785" s="4" t="s">
        <v>152</v>
      </c>
      <c r="M785" s="4" t="s">
        <v>98</v>
      </c>
      <c r="N785" s="4"/>
      <c r="O785" s="15">
        <v>75320247</v>
      </c>
      <c r="P785"/>
      <c r="Q785"/>
      <c r="R785"/>
      <c r="S785"/>
      <c r="T785"/>
    </row>
    <row r="786" spans="1:20" x14ac:dyDescent="0.25">
      <c r="A786" s="35"/>
      <c r="B786" s="4"/>
      <c r="C786" s="4"/>
      <c r="D786" s="4"/>
      <c r="E786" s="4"/>
      <c r="F786" s="4"/>
      <c r="G786" s="4"/>
      <c r="H786" s="4"/>
      <c r="I786" s="4"/>
      <c r="J786" s="4"/>
      <c r="K786" s="4" t="s">
        <v>76</v>
      </c>
      <c r="L786" s="4" t="s">
        <v>151</v>
      </c>
      <c r="M786" s="4" t="s">
        <v>77</v>
      </c>
      <c r="N786" s="4"/>
      <c r="O786" s="15">
        <v>11924217</v>
      </c>
      <c r="P786"/>
      <c r="Q786"/>
      <c r="R786"/>
      <c r="S786"/>
      <c r="T786"/>
    </row>
    <row r="787" spans="1:20" x14ac:dyDescent="0.25">
      <c r="A787" s="35"/>
      <c r="B787" s="4"/>
      <c r="C787" s="4"/>
      <c r="D787" s="4"/>
      <c r="E787" s="4"/>
      <c r="F787" s="4"/>
      <c r="G787" s="4"/>
      <c r="H787" s="4"/>
      <c r="I787" s="4"/>
      <c r="J787" s="4"/>
      <c r="K787" s="4" t="s">
        <v>78</v>
      </c>
      <c r="L787" s="4" t="s">
        <v>151</v>
      </c>
      <c r="M787" s="4" t="s">
        <v>79</v>
      </c>
      <c r="N787" s="4"/>
      <c r="O787" s="15">
        <v>11924217</v>
      </c>
      <c r="P787"/>
      <c r="Q787"/>
      <c r="R787"/>
      <c r="S787"/>
      <c r="T787"/>
    </row>
    <row r="788" spans="1:20" x14ac:dyDescent="0.25">
      <c r="A788" s="35"/>
      <c r="B788" s="4"/>
      <c r="C788" s="4"/>
      <c r="D788" s="4"/>
      <c r="E788" s="4"/>
      <c r="F788" s="4"/>
      <c r="G788" s="4"/>
      <c r="H788" s="4"/>
      <c r="I788" s="4"/>
      <c r="J788" s="4"/>
      <c r="K788" s="4" t="s">
        <v>101</v>
      </c>
      <c r="L788" s="4" t="s">
        <v>152</v>
      </c>
      <c r="M788" s="4" t="s">
        <v>102</v>
      </c>
      <c r="N788" s="4"/>
      <c r="O788" s="15">
        <v>75320247</v>
      </c>
      <c r="P788"/>
      <c r="Q788"/>
      <c r="R788"/>
      <c r="S788"/>
      <c r="T788"/>
    </row>
    <row r="789" spans="1:20" x14ac:dyDescent="0.25">
      <c r="A789" s="35"/>
      <c r="B789" s="4"/>
      <c r="C789" s="4"/>
      <c r="D789" s="4"/>
      <c r="E789" s="4"/>
      <c r="F789" s="4"/>
      <c r="G789" s="4"/>
      <c r="H789" s="4"/>
      <c r="I789" s="4"/>
      <c r="J789" s="4"/>
      <c r="K789" s="4" t="s">
        <v>80</v>
      </c>
      <c r="L789" s="4" t="s">
        <v>152</v>
      </c>
      <c r="M789" s="4" t="s">
        <v>81</v>
      </c>
      <c r="N789" s="4"/>
      <c r="O789" s="15">
        <v>11924217</v>
      </c>
      <c r="P789"/>
      <c r="Q789"/>
      <c r="R789"/>
      <c r="S789"/>
      <c r="T789"/>
    </row>
    <row r="790" spans="1:20" x14ac:dyDescent="0.25">
      <c r="A790" s="35"/>
      <c r="B790" s="4"/>
      <c r="C790" s="4"/>
      <c r="D790" s="4"/>
      <c r="E790" s="4"/>
      <c r="F790" s="4"/>
      <c r="G790" s="4"/>
      <c r="H790" s="4"/>
      <c r="I790" s="4"/>
      <c r="J790" s="4"/>
      <c r="K790" s="4" t="s">
        <v>73</v>
      </c>
      <c r="L790" s="4" t="s">
        <v>152</v>
      </c>
      <c r="M790" s="4" t="s">
        <v>74</v>
      </c>
      <c r="N790" s="4"/>
      <c r="O790" s="15">
        <v>75337000</v>
      </c>
      <c r="P790"/>
      <c r="Q790"/>
      <c r="R790"/>
      <c r="S790"/>
      <c r="T790"/>
    </row>
    <row r="791" spans="1:20" x14ac:dyDescent="0.25">
      <c r="A791" s="35"/>
      <c r="B791" s="4"/>
      <c r="C791" s="4"/>
      <c r="D791" s="4"/>
      <c r="E791" s="4"/>
      <c r="F791" s="4"/>
      <c r="G791" s="4"/>
      <c r="H791" s="4"/>
      <c r="I791" s="4"/>
      <c r="J791" s="4"/>
      <c r="K791" s="4" t="s">
        <v>51</v>
      </c>
      <c r="L791" s="4" t="s">
        <v>152</v>
      </c>
      <c r="M791" s="4" t="s">
        <v>52</v>
      </c>
      <c r="N791" s="4"/>
      <c r="O791" s="15">
        <v>11936371</v>
      </c>
      <c r="P791"/>
      <c r="Q791"/>
      <c r="R791"/>
      <c r="S791"/>
      <c r="T791"/>
    </row>
    <row r="792" spans="1:20" x14ac:dyDescent="0.25">
      <c r="A792" s="16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15"/>
      <c r="P792"/>
      <c r="Q792"/>
      <c r="R792"/>
      <c r="S792"/>
      <c r="T792"/>
    </row>
    <row r="793" spans="1:20" x14ac:dyDescent="0.25">
      <c r="A793" s="31"/>
      <c r="B793" s="4"/>
      <c r="C793" s="4" t="s">
        <v>274</v>
      </c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15"/>
      <c r="P793"/>
      <c r="Q793"/>
      <c r="R793"/>
      <c r="S793"/>
      <c r="T793"/>
    </row>
    <row r="794" spans="1:20" x14ac:dyDescent="0.25">
      <c r="A794" s="35"/>
      <c r="B794" s="4"/>
      <c r="C794" s="4"/>
      <c r="D794" s="4" t="s">
        <v>275</v>
      </c>
      <c r="E794" s="4" t="s">
        <v>20</v>
      </c>
      <c r="F794" s="4"/>
      <c r="G794" s="4" t="s">
        <v>276</v>
      </c>
      <c r="H794" s="4"/>
      <c r="I794" s="4"/>
      <c r="J794" s="4"/>
      <c r="K794" s="4"/>
      <c r="L794" s="4"/>
      <c r="M794" s="4"/>
      <c r="N794" s="4"/>
      <c r="O794" s="15"/>
      <c r="P794"/>
      <c r="Q794"/>
      <c r="R794"/>
      <c r="S794"/>
      <c r="T794"/>
    </row>
    <row r="795" spans="1:20" x14ac:dyDescent="0.25">
      <c r="A795" s="35"/>
      <c r="B795" s="4"/>
      <c r="C795" s="4"/>
      <c r="D795" s="4"/>
      <c r="E795" s="4"/>
      <c r="F795" s="4"/>
      <c r="G795" s="4"/>
      <c r="H795" s="4" t="s">
        <v>253</v>
      </c>
      <c r="I795" s="4"/>
      <c r="J795" s="4"/>
      <c r="K795" s="4"/>
      <c r="L795" s="4"/>
      <c r="M795" s="4"/>
      <c r="N795" s="4"/>
      <c r="O795" s="15"/>
      <c r="P795"/>
      <c r="Q795"/>
      <c r="R795"/>
      <c r="S795"/>
      <c r="T795"/>
    </row>
    <row r="796" spans="1:20" x14ac:dyDescent="0.25">
      <c r="A796" s="35"/>
      <c r="B796" s="4"/>
      <c r="C796" s="4"/>
      <c r="D796" s="4"/>
      <c r="E796" s="4"/>
      <c r="F796" s="4"/>
      <c r="G796" s="4"/>
      <c r="H796" s="4"/>
      <c r="I796" s="4" t="s">
        <v>140</v>
      </c>
      <c r="J796" s="4" t="s">
        <v>146</v>
      </c>
      <c r="K796" s="4"/>
      <c r="L796" s="4"/>
      <c r="M796" s="4"/>
      <c r="N796" s="4"/>
      <c r="O796" s="15"/>
      <c r="P796"/>
      <c r="Q796"/>
      <c r="R796"/>
      <c r="S796"/>
      <c r="T796"/>
    </row>
    <row r="797" spans="1:20" x14ac:dyDescent="0.25">
      <c r="A797" s="35"/>
      <c r="B797" s="4"/>
      <c r="C797" s="4"/>
      <c r="D797" s="4"/>
      <c r="E797" s="4"/>
      <c r="F797" s="4"/>
      <c r="G797" s="4"/>
      <c r="H797" s="4"/>
      <c r="I797" s="4"/>
      <c r="J797" s="4"/>
      <c r="K797" s="4" t="s">
        <v>22</v>
      </c>
      <c r="L797" s="4" t="s">
        <v>151</v>
      </c>
      <c r="M797" s="4" t="s">
        <v>23</v>
      </c>
      <c r="N797" s="4"/>
      <c r="O797" s="15">
        <v>38782446</v>
      </c>
      <c r="P797"/>
      <c r="Q797"/>
      <c r="R797"/>
      <c r="S797"/>
      <c r="T797"/>
    </row>
    <row r="798" spans="1:20" x14ac:dyDescent="0.25">
      <c r="A798" s="35"/>
      <c r="B798" s="4"/>
      <c r="C798" s="4"/>
      <c r="D798" s="4"/>
      <c r="E798" s="4"/>
      <c r="F798" s="4"/>
      <c r="G798" s="4"/>
      <c r="H798" s="4"/>
      <c r="I798" s="4"/>
      <c r="J798" s="4"/>
      <c r="K798" s="4" t="s">
        <v>24</v>
      </c>
      <c r="L798" s="4" t="s">
        <v>152</v>
      </c>
      <c r="M798" s="4" t="s">
        <v>25</v>
      </c>
      <c r="N798" s="4"/>
      <c r="O798" s="15">
        <v>38782446</v>
      </c>
      <c r="P798"/>
      <c r="Q798"/>
      <c r="R798"/>
      <c r="S798"/>
      <c r="T798"/>
    </row>
    <row r="799" spans="1:20" x14ac:dyDescent="0.25">
      <c r="A799" s="35"/>
      <c r="B799" s="4"/>
      <c r="C799" s="4"/>
      <c r="D799" s="4"/>
      <c r="E799" s="4"/>
      <c r="F799" s="4"/>
      <c r="G799" s="4"/>
      <c r="H799" s="4"/>
      <c r="I799" s="4"/>
      <c r="J799" s="4"/>
      <c r="K799" s="4" t="s">
        <v>82</v>
      </c>
      <c r="L799" s="4" t="s">
        <v>151</v>
      </c>
      <c r="M799" s="4" t="s">
        <v>83</v>
      </c>
      <c r="N799" s="4"/>
      <c r="O799" s="15">
        <v>293</v>
      </c>
      <c r="P799"/>
      <c r="Q799"/>
      <c r="R799"/>
      <c r="S799"/>
      <c r="T799"/>
    </row>
    <row r="800" spans="1:20" x14ac:dyDescent="0.25">
      <c r="A800" s="35"/>
      <c r="B800" s="4"/>
      <c r="C800" s="4"/>
      <c r="D800" s="4"/>
      <c r="E800" s="4"/>
      <c r="F800" s="4"/>
      <c r="G800" s="4"/>
      <c r="H800" s="4"/>
      <c r="I800" s="4"/>
      <c r="J800" s="4"/>
      <c r="K800" s="4" t="s">
        <v>277</v>
      </c>
      <c r="L800" s="4" t="s">
        <v>151</v>
      </c>
      <c r="M800" s="4" t="s">
        <v>278</v>
      </c>
      <c r="N800" s="4"/>
      <c r="O800" s="15">
        <v>-4</v>
      </c>
      <c r="P800"/>
      <c r="Q800"/>
      <c r="R800"/>
      <c r="S800"/>
      <c r="T800"/>
    </row>
    <row r="801" spans="1:20" x14ac:dyDescent="0.25">
      <c r="A801" s="35"/>
      <c r="B801" s="4"/>
      <c r="C801" s="4"/>
      <c r="D801" s="4"/>
      <c r="E801" s="4"/>
      <c r="F801" s="4"/>
      <c r="G801" s="4"/>
      <c r="H801" s="4"/>
      <c r="I801" s="4"/>
      <c r="J801" s="4"/>
      <c r="K801" s="4" t="s">
        <v>84</v>
      </c>
      <c r="L801" s="4" t="s">
        <v>152</v>
      </c>
      <c r="M801" s="4" t="s">
        <v>85</v>
      </c>
      <c r="N801" s="4"/>
      <c r="O801" s="15">
        <v>290</v>
      </c>
      <c r="P801"/>
      <c r="Q801"/>
      <c r="R801"/>
      <c r="S801"/>
      <c r="T801"/>
    </row>
    <row r="802" spans="1:20" x14ac:dyDescent="0.25">
      <c r="A802" s="35"/>
      <c r="B802" s="4"/>
      <c r="C802" s="4"/>
      <c r="D802" s="4"/>
      <c r="E802" s="4"/>
      <c r="F802" s="4"/>
      <c r="G802" s="4"/>
      <c r="H802" s="4"/>
      <c r="I802" s="4"/>
      <c r="J802" s="4"/>
      <c r="K802" s="4" t="s">
        <v>111</v>
      </c>
      <c r="L802" s="4" t="s">
        <v>151</v>
      </c>
      <c r="M802" s="4" t="s">
        <v>112</v>
      </c>
      <c r="N802" s="4"/>
      <c r="O802" s="15">
        <v>871553</v>
      </c>
      <c r="P802"/>
      <c r="Q802"/>
      <c r="R802"/>
      <c r="S802"/>
      <c r="T802"/>
    </row>
    <row r="803" spans="1:20" x14ac:dyDescent="0.25">
      <c r="A803" s="35"/>
      <c r="B803" s="4"/>
      <c r="C803" s="4"/>
      <c r="D803" s="4"/>
      <c r="E803" s="4"/>
      <c r="F803" s="4"/>
      <c r="G803" s="4"/>
      <c r="H803" s="4"/>
      <c r="I803" s="4"/>
      <c r="J803" s="4"/>
      <c r="K803" s="4" t="s">
        <v>123</v>
      </c>
      <c r="L803" s="4" t="s">
        <v>151</v>
      </c>
      <c r="M803" s="4" t="s">
        <v>124</v>
      </c>
      <c r="N803" s="4"/>
      <c r="O803" s="15">
        <v>-65236</v>
      </c>
      <c r="P803"/>
      <c r="Q803"/>
      <c r="R803"/>
      <c r="S803"/>
      <c r="T803"/>
    </row>
    <row r="804" spans="1:20" x14ac:dyDescent="0.25">
      <c r="A804" s="35"/>
      <c r="B804" s="4"/>
      <c r="C804" s="4"/>
      <c r="D804" s="4"/>
      <c r="E804" s="4"/>
      <c r="F804" s="4"/>
      <c r="G804" s="4"/>
      <c r="H804" s="4"/>
      <c r="I804" s="4"/>
      <c r="J804" s="4"/>
      <c r="K804" s="4" t="s">
        <v>113</v>
      </c>
      <c r="L804" s="4" t="s">
        <v>151</v>
      </c>
      <c r="M804" s="4" t="s">
        <v>114</v>
      </c>
      <c r="N804" s="4"/>
      <c r="O804" s="15">
        <v>3763390</v>
      </c>
      <c r="P804"/>
      <c r="Q804"/>
      <c r="R804"/>
      <c r="S804"/>
      <c r="T804"/>
    </row>
    <row r="805" spans="1:20" x14ac:dyDescent="0.25">
      <c r="A805" s="35"/>
      <c r="B805" s="4"/>
      <c r="C805" s="4"/>
      <c r="D805" s="4"/>
      <c r="E805" s="4"/>
      <c r="F805" s="4"/>
      <c r="G805" s="4"/>
      <c r="H805" s="4"/>
      <c r="I805" s="4"/>
      <c r="J805" s="4"/>
      <c r="K805" s="4" t="s">
        <v>115</v>
      </c>
      <c r="L805" s="4" t="s">
        <v>152</v>
      </c>
      <c r="M805" s="4" t="s">
        <v>116</v>
      </c>
      <c r="N805" s="4"/>
      <c r="O805" s="15">
        <v>4569707</v>
      </c>
      <c r="P805"/>
      <c r="Q805"/>
      <c r="R805"/>
      <c r="S805"/>
      <c r="T805"/>
    </row>
    <row r="806" spans="1:20" x14ac:dyDescent="0.25">
      <c r="A806" s="35"/>
      <c r="B806" s="4"/>
      <c r="C806" s="4"/>
      <c r="D806" s="4"/>
      <c r="E806" s="4"/>
      <c r="F806" s="4"/>
      <c r="G806" s="4"/>
      <c r="H806" s="4"/>
      <c r="I806" s="4"/>
      <c r="J806" s="4"/>
      <c r="K806" s="4" t="s">
        <v>63</v>
      </c>
      <c r="L806" s="4" t="s">
        <v>152</v>
      </c>
      <c r="M806" s="4" t="s">
        <v>64</v>
      </c>
      <c r="N806" s="4"/>
      <c r="O806" s="15">
        <v>4569996</v>
      </c>
      <c r="P806"/>
      <c r="Q806"/>
      <c r="R806"/>
      <c r="S806"/>
      <c r="T806"/>
    </row>
    <row r="807" spans="1:20" x14ac:dyDescent="0.25">
      <c r="A807" s="35"/>
      <c r="B807" s="4"/>
      <c r="C807" s="4"/>
      <c r="D807" s="4"/>
      <c r="E807" s="4"/>
      <c r="F807" s="4"/>
      <c r="G807" s="4"/>
      <c r="H807" s="4"/>
      <c r="I807" s="4"/>
      <c r="J807" s="4"/>
      <c r="K807" s="4" t="s">
        <v>26</v>
      </c>
      <c r="L807" s="4" t="s">
        <v>152</v>
      </c>
      <c r="M807" s="4" t="s">
        <v>27</v>
      </c>
      <c r="N807" s="4"/>
      <c r="O807" s="15">
        <v>43352443</v>
      </c>
      <c r="P807"/>
      <c r="Q807"/>
      <c r="R807"/>
      <c r="S807"/>
      <c r="T807"/>
    </row>
    <row r="808" spans="1:20" x14ac:dyDescent="0.25">
      <c r="A808" s="16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15"/>
      <c r="P808"/>
      <c r="Q808"/>
      <c r="R808"/>
      <c r="S808"/>
      <c r="T808"/>
    </row>
    <row r="809" spans="1:20" x14ac:dyDescent="0.25">
      <c r="A809" s="31"/>
      <c r="B809" s="4"/>
      <c r="C809" s="4"/>
      <c r="D809" s="4"/>
      <c r="E809" s="4"/>
      <c r="F809" s="4"/>
      <c r="G809" s="4"/>
      <c r="H809" s="4"/>
      <c r="I809" s="4" t="s">
        <v>141</v>
      </c>
      <c r="J809" s="4" t="s">
        <v>147</v>
      </c>
      <c r="K809" s="4"/>
      <c r="L809" s="4"/>
      <c r="M809" s="4"/>
      <c r="N809" s="4"/>
      <c r="O809" s="15"/>
      <c r="P809"/>
      <c r="Q809"/>
      <c r="R809"/>
      <c r="S809"/>
      <c r="T809"/>
    </row>
    <row r="810" spans="1:20" x14ac:dyDescent="0.25">
      <c r="A810" s="35"/>
      <c r="B810" s="4"/>
      <c r="C810" s="4"/>
      <c r="D810" s="4"/>
      <c r="E810" s="4"/>
      <c r="F810" s="4"/>
      <c r="G810" s="4"/>
      <c r="H810" s="4"/>
      <c r="I810" s="4"/>
      <c r="J810" s="4"/>
      <c r="K810" s="4" t="s">
        <v>28</v>
      </c>
      <c r="L810" s="4" t="s">
        <v>151</v>
      </c>
      <c r="M810" s="4" t="s">
        <v>279</v>
      </c>
      <c r="N810" s="4" t="s">
        <v>265</v>
      </c>
      <c r="O810" s="15">
        <v>293</v>
      </c>
      <c r="P810"/>
      <c r="Q810"/>
      <c r="R810"/>
      <c r="S810"/>
      <c r="T810"/>
    </row>
    <row r="811" spans="1:20" x14ac:dyDescent="0.25">
      <c r="A811" s="35"/>
      <c r="B811" s="4"/>
      <c r="C811" s="4"/>
      <c r="D811" s="4"/>
      <c r="E811" s="4"/>
      <c r="F811" s="4"/>
      <c r="G811" s="4"/>
      <c r="H811" s="4"/>
      <c r="I811" s="4"/>
      <c r="J811" s="4"/>
      <c r="K811" s="4" t="s">
        <v>28</v>
      </c>
      <c r="L811" s="4" t="s">
        <v>151</v>
      </c>
      <c r="M811" s="4" t="s">
        <v>280</v>
      </c>
      <c r="N811" s="4" t="s">
        <v>235</v>
      </c>
      <c r="O811" s="15">
        <v>341</v>
      </c>
      <c r="P811"/>
      <c r="Q811"/>
      <c r="R811"/>
      <c r="S811"/>
      <c r="T811"/>
    </row>
    <row r="812" spans="1:20" x14ac:dyDescent="0.25">
      <c r="A812" s="35"/>
      <c r="B812" s="4"/>
      <c r="C812" s="4"/>
      <c r="D812" s="4"/>
      <c r="E812" s="4"/>
      <c r="F812" s="4"/>
      <c r="G812" s="4"/>
      <c r="H812" s="4"/>
      <c r="I812" s="4"/>
      <c r="J812" s="4"/>
      <c r="K812" s="4" t="s">
        <v>28</v>
      </c>
      <c r="L812" s="4" t="s">
        <v>151</v>
      </c>
      <c r="M812" s="4" t="s">
        <v>281</v>
      </c>
      <c r="N812" s="4" t="s">
        <v>40</v>
      </c>
      <c r="O812" s="15">
        <v>432995</v>
      </c>
      <c r="P812"/>
      <c r="Q812"/>
      <c r="R812"/>
      <c r="S812"/>
      <c r="T812"/>
    </row>
    <row r="813" spans="1:20" x14ac:dyDescent="0.25">
      <c r="A813" s="35"/>
      <c r="B813" s="4"/>
      <c r="C813" s="4"/>
      <c r="D813" s="4"/>
      <c r="E813" s="4"/>
      <c r="F813" s="4"/>
      <c r="G813" s="4"/>
      <c r="H813" s="4"/>
      <c r="I813" s="4"/>
      <c r="J813" s="4"/>
      <c r="K813" s="4" t="s">
        <v>29</v>
      </c>
      <c r="L813" s="4" t="s">
        <v>152</v>
      </c>
      <c r="M813" s="4" t="s">
        <v>30</v>
      </c>
      <c r="N813" s="4"/>
      <c r="O813" s="15">
        <v>433630</v>
      </c>
      <c r="P813"/>
      <c r="Q813"/>
      <c r="R813"/>
      <c r="S813"/>
      <c r="T813"/>
    </row>
    <row r="814" spans="1:20" x14ac:dyDescent="0.25">
      <c r="A814" s="35"/>
      <c r="B814" s="4"/>
      <c r="C814" s="4"/>
      <c r="D814" s="4"/>
      <c r="E814" s="4"/>
      <c r="F814" s="4"/>
      <c r="G814" s="4"/>
      <c r="H814" s="4"/>
      <c r="I814" s="4"/>
      <c r="J814" s="4"/>
      <c r="K814" s="4" t="s">
        <v>65</v>
      </c>
      <c r="L814" s="4" t="s">
        <v>151</v>
      </c>
      <c r="M814" s="4" t="s">
        <v>66</v>
      </c>
      <c r="N814" s="4"/>
      <c r="O814" s="15">
        <v>372981</v>
      </c>
      <c r="P814"/>
      <c r="Q814"/>
      <c r="R814"/>
      <c r="S814"/>
      <c r="T814"/>
    </row>
    <row r="815" spans="1:20" x14ac:dyDescent="0.25">
      <c r="A815" s="35"/>
      <c r="B815" s="4"/>
      <c r="C815" s="4"/>
      <c r="D815" s="4"/>
      <c r="E815" s="4"/>
      <c r="F815" s="4"/>
      <c r="G815" s="4"/>
      <c r="H815" s="4"/>
      <c r="I815" s="4"/>
      <c r="J815" s="4"/>
      <c r="K815" s="4" t="s">
        <v>105</v>
      </c>
      <c r="L815" s="4" t="s">
        <v>151</v>
      </c>
      <c r="M815" s="4" t="s">
        <v>106</v>
      </c>
      <c r="N815" s="4"/>
      <c r="O815" s="15">
        <v>1983438</v>
      </c>
      <c r="P815"/>
      <c r="Q815"/>
      <c r="R815"/>
      <c r="S815"/>
      <c r="T815"/>
    </row>
    <row r="816" spans="1:20" x14ac:dyDescent="0.25">
      <c r="A816" s="35"/>
      <c r="B816" s="4"/>
      <c r="C816" s="4"/>
      <c r="D816" s="4"/>
      <c r="E816" s="4"/>
      <c r="F816" s="4"/>
      <c r="G816" s="4"/>
      <c r="H816" s="4"/>
      <c r="I816" s="4"/>
      <c r="J816" s="4"/>
      <c r="K816" s="4" t="s">
        <v>41</v>
      </c>
      <c r="L816" s="4" t="s">
        <v>151</v>
      </c>
      <c r="M816" s="4" t="s">
        <v>42</v>
      </c>
      <c r="N816" s="4"/>
      <c r="O816" s="15">
        <v>40562395</v>
      </c>
      <c r="P816"/>
      <c r="Q816"/>
      <c r="R816"/>
      <c r="S816"/>
      <c r="T816"/>
    </row>
    <row r="817" spans="1:20" x14ac:dyDescent="0.25">
      <c r="A817" s="35"/>
      <c r="B817" s="4"/>
      <c r="C817" s="4"/>
      <c r="D817" s="4"/>
      <c r="E817" s="4"/>
      <c r="F817" s="4"/>
      <c r="G817" s="4"/>
      <c r="H817" s="4"/>
      <c r="I817" s="4"/>
      <c r="J817" s="4"/>
      <c r="K817" s="4" t="s">
        <v>177</v>
      </c>
      <c r="L817" s="4" t="s">
        <v>152</v>
      </c>
      <c r="M817" s="4" t="s">
        <v>178</v>
      </c>
      <c r="N817" s="4"/>
      <c r="O817" s="15">
        <v>42918813</v>
      </c>
      <c r="P817"/>
      <c r="Q817"/>
      <c r="R817"/>
      <c r="S817"/>
      <c r="T817"/>
    </row>
    <row r="818" spans="1:20" x14ac:dyDescent="0.25">
      <c r="A818" s="35"/>
      <c r="B818" s="4"/>
      <c r="C818" s="4"/>
      <c r="D818" s="4"/>
      <c r="E818" s="4"/>
      <c r="F818" s="4"/>
      <c r="G818" s="4"/>
      <c r="H818" s="4"/>
      <c r="I818" s="4"/>
      <c r="J818" s="4"/>
      <c r="K818" s="4" t="s">
        <v>31</v>
      </c>
      <c r="L818" s="4" t="s">
        <v>152</v>
      </c>
      <c r="M818" s="4" t="s">
        <v>32</v>
      </c>
      <c r="N818" s="4"/>
      <c r="O818" s="15">
        <v>43352443</v>
      </c>
      <c r="P818"/>
      <c r="Q818"/>
      <c r="R818"/>
      <c r="S818"/>
      <c r="T818"/>
    </row>
    <row r="819" spans="1:20" x14ac:dyDescent="0.25">
      <c r="A819" s="16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15"/>
      <c r="P819"/>
      <c r="Q819"/>
      <c r="R819"/>
      <c r="S819"/>
      <c r="T819"/>
    </row>
    <row r="820" spans="1:20" x14ac:dyDescent="0.25">
      <c r="A820" s="31"/>
      <c r="B820" s="4"/>
      <c r="C820" s="4"/>
      <c r="D820" s="4"/>
      <c r="E820" s="4"/>
      <c r="F820" s="4"/>
      <c r="G820" s="4"/>
      <c r="H820" s="4"/>
      <c r="I820" s="4" t="s">
        <v>138</v>
      </c>
      <c r="J820" s="4" t="s">
        <v>145</v>
      </c>
      <c r="K820" s="4"/>
      <c r="L820" s="4"/>
      <c r="M820" s="4"/>
      <c r="N820" s="4"/>
      <c r="O820" s="15"/>
      <c r="P820"/>
      <c r="Q820"/>
      <c r="R820"/>
      <c r="S820"/>
      <c r="T820"/>
    </row>
    <row r="821" spans="1:20" x14ac:dyDescent="0.25">
      <c r="A821" s="35"/>
      <c r="B821" s="4"/>
      <c r="C821" s="4"/>
      <c r="D821" s="4"/>
      <c r="E821" s="4"/>
      <c r="F821" s="4"/>
      <c r="G821" s="4"/>
      <c r="H821" s="4"/>
      <c r="I821" s="4"/>
      <c r="J821" s="4"/>
      <c r="K821" s="4" t="s">
        <v>33</v>
      </c>
      <c r="L821" s="4" t="s">
        <v>151</v>
      </c>
      <c r="M821" s="4" t="s">
        <v>171</v>
      </c>
      <c r="N821" s="4"/>
      <c r="O821" s="15">
        <v>815208</v>
      </c>
      <c r="P821"/>
      <c r="Q821"/>
      <c r="R821"/>
      <c r="S821"/>
      <c r="T821"/>
    </row>
    <row r="822" spans="1:20" x14ac:dyDescent="0.25">
      <c r="A822" s="35"/>
      <c r="B822" s="4"/>
      <c r="C822" s="4"/>
      <c r="D822" s="4"/>
      <c r="E822" s="4"/>
      <c r="F822" s="4"/>
      <c r="G822" s="4"/>
      <c r="H822" s="4"/>
      <c r="I822" s="4"/>
      <c r="J822" s="4"/>
      <c r="K822" s="4" t="s">
        <v>88</v>
      </c>
      <c r="L822" s="4" t="s">
        <v>151</v>
      </c>
      <c r="M822" s="4" t="s">
        <v>35</v>
      </c>
      <c r="N822" s="4"/>
      <c r="O822" s="15">
        <v>433630</v>
      </c>
      <c r="P822"/>
      <c r="Q822"/>
      <c r="R822"/>
      <c r="S822"/>
      <c r="T822"/>
    </row>
    <row r="823" spans="1:20" x14ac:dyDescent="0.25">
      <c r="A823" s="35"/>
      <c r="B823" s="4"/>
      <c r="C823" s="4"/>
      <c r="D823" s="4"/>
      <c r="E823" s="4"/>
      <c r="F823" s="4"/>
      <c r="G823" s="4"/>
      <c r="H823" s="4"/>
      <c r="I823" s="4"/>
      <c r="J823" s="4"/>
      <c r="K823" s="4" t="s">
        <v>34</v>
      </c>
      <c r="L823" s="4" t="s">
        <v>152</v>
      </c>
      <c r="M823" s="4" t="s">
        <v>44</v>
      </c>
      <c r="N823" s="4"/>
      <c r="O823" s="15">
        <v>-416463</v>
      </c>
      <c r="P823"/>
      <c r="Q823"/>
      <c r="R823"/>
      <c r="S823"/>
      <c r="T823"/>
    </row>
    <row r="824" spans="1:20" x14ac:dyDescent="0.25">
      <c r="A824" s="35"/>
      <c r="B824" s="4"/>
      <c r="C824" s="4"/>
      <c r="D824" s="4"/>
      <c r="E824" s="4"/>
      <c r="F824" s="4"/>
      <c r="G824" s="4"/>
      <c r="H824" s="4"/>
      <c r="I824" s="4"/>
      <c r="J824" s="4"/>
      <c r="K824" s="4" t="s">
        <v>125</v>
      </c>
      <c r="L824" s="4" t="s">
        <v>151</v>
      </c>
      <c r="M824" s="4" t="s">
        <v>173</v>
      </c>
      <c r="N824" s="4"/>
      <c r="O824" s="15">
        <v>832375</v>
      </c>
      <c r="P824"/>
      <c r="Q824"/>
      <c r="R824"/>
      <c r="S824"/>
      <c r="T824"/>
    </row>
    <row r="825" spans="1:20" x14ac:dyDescent="0.25">
      <c r="A825" s="35"/>
      <c r="B825" s="4"/>
      <c r="C825" s="4"/>
      <c r="D825" s="4"/>
      <c r="E825" s="4"/>
      <c r="F825" s="4"/>
      <c r="G825" s="4"/>
      <c r="H825" s="4"/>
      <c r="I825" s="4"/>
      <c r="J825" s="4"/>
      <c r="K825" s="4" t="s">
        <v>179</v>
      </c>
      <c r="L825" s="4" t="s">
        <v>151</v>
      </c>
      <c r="M825" s="4" t="s">
        <v>89</v>
      </c>
      <c r="N825" s="4"/>
      <c r="O825" s="15">
        <v>-376127</v>
      </c>
      <c r="P825"/>
      <c r="Q825"/>
      <c r="R825"/>
      <c r="S825"/>
      <c r="T825"/>
    </row>
    <row r="826" spans="1:20" x14ac:dyDescent="0.25">
      <c r="A826" s="35"/>
      <c r="B826" s="4"/>
      <c r="C826" s="4"/>
      <c r="D826" s="4"/>
      <c r="E826" s="4"/>
      <c r="F826" s="4"/>
      <c r="G826" s="4"/>
      <c r="H826" s="4"/>
      <c r="I826" s="4"/>
      <c r="J826" s="4"/>
      <c r="K826" s="4" t="s">
        <v>180</v>
      </c>
      <c r="L826" s="4" t="s">
        <v>151</v>
      </c>
      <c r="M826" s="4" t="s">
        <v>126</v>
      </c>
      <c r="N826" s="4"/>
      <c r="O826" s="15">
        <v>65236</v>
      </c>
      <c r="P826"/>
      <c r="Q826"/>
      <c r="R826"/>
      <c r="S826"/>
      <c r="T826"/>
    </row>
    <row r="827" spans="1:20" x14ac:dyDescent="0.25">
      <c r="A827" s="35"/>
      <c r="B827" s="4"/>
      <c r="C827" s="4"/>
      <c r="D827" s="4"/>
      <c r="E827" s="4"/>
      <c r="F827" s="4"/>
      <c r="G827" s="4"/>
      <c r="H827" s="4"/>
      <c r="I827" s="4"/>
      <c r="J827" s="4"/>
      <c r="K827" s="4" t="s">
        <v>36</v>
      </c>
      <c r="L827" s="4" t="s">
        <v>151</v>
      </c>
      <c r="M827" s="4" t="s">
        <v>90</v>
      </c>
      <c r="N827" s="4"/>
      <c r="O827" s="15">
        <v>-310891</v>
      </c>
      <c r="P827"/>
      <c r="Q827"/>
      <c r="R827"/>
      <c r="S827"/>
      <c r="T827"/>
    </row>
    <row r="828" spans="1:20" x14ac:dyDescent="0.25">
      <c r="A828" s="35"/>
      <c r="B828" s="4"/>
      <c r="C828" s="4"/>
      <c r="D828" s="4"/>
      <c r="E828" s="4"/>
      <c r="F828" s="4"/>
      <c r="G828" s="4"/>
      <c r="H828" s="4"/>
      <c r="I828" s="4"/>
      <c r="J828" s="4"/>
      <c r="K828" s="4" t="s">
        <v>37</v>
      </c>
      <c r="L828" s="4" t="s">
        <v>152</v>
      </c>
      <c r="M828" s="4" t="s">
        <v>174</v>
      </c>
      <c r="N828" s="4"/>
      <c r="O828" s="15">
        <v>439082</v>
      </c>
      <c r="P828"/>
      <c r="Q828"/>
      <c r="R828"/>
      <c r="S828"/>
      <c r="T828"/>
    </row>
    <row r="829" spans="1:20" x14ac:dyDescent="0.25">
      <c r="A829" s="35"/>
      <c r="B829" s="4"/>
      <c r="C829" s="4"/>
      <c r="D829" s="4"/>
      <c r="E829" s="4"/>
      <c r="F829" s="4"/>
      <c r="G829" s="4"/>
      <c r="H829" s="4"/>
      <c r="I829" s="4"/>
      <c r="J829" s="4"/>
      <c r="K829" s="4" t="s">
        <v>175</v>
      </c>
      <c r="L829" s="4" t="s">
        <v>152</v>
      </c>
      <c r="M829" s="4" t="s">
        <v>176</v>
      </c>
      <c r="N829" s="4"/>
      <c r="O829" s="15">
        <v>521484</v>
      </c>
      <c r="P829"/>
      <c r="Q829"/>
      <c r="R829"/>
      <c r="S829"/>
      <c r="T829"/>
    </row>
    <row r="830" spans="1:20" x14ac:dyDescent="0.25">
      <c r="A830" s="16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15"/>
      <c r="P830"/>
      <c r="Q830"/>
      <c r="R830"/>
      <c r="S830"/>
      <c r="T830"/>
    </row>
    <row r="831" spans="1:20" x14ac:dyDescent="0.25">
      <c r="A831" s="31"/>
      <c r="B831" s="4"/>
      <c r="C831" s="4"/>
      <c r="D831" s="4"/>
      <c r="E831" s="4"/>
      <c r="F831" s="4"/>
      <c r="G831" s="4"/>
      <c r="H831" s="4"/>
      <c r="I831" s="4" t="s">
        <v>139</v>
      </c>
      <c r="J831" s="4" t="s">
        <v>148</v>
      </c>
      <c r="K831" s="4"/>
      <c r="L831" s="4"/>
      <c r="M831" s="4"/>
      <c r="N831" s="4"/>
      <c r="O831" s="15"/>
      <c r="P831"/>
      <c r="Q831"/>
      <c r="R831"/>
      <c r="S831"/>
      <c r="T831"/>
    </row>
    <row r="832" spans="1:20" x14ac:dyDescent="0.25">
      <c r="A832" s="35"/>
      <c r="B832" s="4"/>
      <c r="C832" s="4"/>
      <c r="D832" s="4"/>
      <c r="E832" s="4"/>
      <c r="F832" s="4"/>
      <c r="G832" s="4"/>
      <c r="H832" s="4"/>
      <c r="I832" s="4"/>
      <c r="J832" s="4"/>
      <c r="K832" s="4" t="s">
        <v>67</v>
      </c>
      <c r="L832" s="4" t="s">
        <v>152</v>
      </c>
      <c r="M832" s="4" t="s">
        <v>68</v>
      </c>
      <c r="N832" s="4"/>
      <c r="O832" s="15">
        <v>290</v>
      </c>
      <c r="P832"/>
      <c r="Q832"/>
      <c r="R832"/>
      <c r="S832"/>
      <c r="T832"/>
    </row>
    <row r="833" spans="1:20" x14ac:dyDescent="0.25">
      <c r="A833" s="35"/>
      <c r="B833" s="4"/>
      <c r="C833" s="4"/>
      <c r="D833" s="4"/>
      <c r="E833" s="4"/>
      <c r="F833" s="4"/>
      <c r="G833" s="4"/>
      <c r="H833" s="4"/>
      <c r="I833" s="4"/>
      <c r="J833" s="4"/>
      <c r="K833" s="4" t="s">
        <v>45</v>
      </c>
      <c r="L833" s="4" t="s">
        <v>151</v>
      </c>
      <c r="M833" s="4" t="s">
        <v>46</v>
      </c>
      <c r="N833" s="4"/>
      <c r="O833" s="15">
        <v>173</v>
      </c>
      <c r="P833"/>
      <c r="Q833"/>
      <c r="R833"/>
      <c r="S833"/>
      <c r="T833"/>
    </row>
    <row r="834" spans="1:20" x14ac:dyDescent="0.25">
      <c r="A834" s="35"/>
      <c r="B834" s="4"/>
      <c r="C834" s="4"/>
      <c r="D834" s="4"/>
      <c r="E834" s="4"/>
      <c r="F834" s="4"/>
      <c r="G834" s="4"/>
      <c r="H834" s="4"/>
      <c r="I834" s="4"/>
      <c r="J834" s="4"/>
      <c r="K834" s="4" t="s">
        <v>47</v>
      </c>
      <c r="L834" s="4" t="s">
        <v>152</v>
      </c>
      <c r="M834" s="4" t="s">
        <v>48</v>
      </c>
      <c r="N834" s="4"/>
      <c r="O834" s="15">
        <v>173</v>
      </c>
      <c r="P834"/>
      <c r="Q834"/>
      <c r="R834"/>
      <c r="S834"/>
      <c r="T834"/>
    </row>
    <row r="835" spans="1:20" x14ac:dyDescent="0.25">
      <c r="A835" s="35"/>
      <c r="B835" s="4"/>
      <c r="C835" s="4"/>
      <c r="D835" s="4"/>
      <c r="E835" s="4"/>
      <c r="F835" s="4"/>
      <c r="G835" s="4"/>
      <c r="H835" s="4"/>
      <c r="I835" s="4"/>
      <c r="J835" s="4"/>
      <c r="K835" s="4" t="s">
        <v>200</v>
      </c>
      <c r="L835" s="4" t="s">
        <v>151</v>
      </c>
      <c r="M835" s="4" t="s">
        <v>201</v>
      </c>
      <c r="N835" s="4"/>
      <c r="O835" s="15">
        <v>-293</v>
      </c>
      <c r="P835"/>
      <c r="Q835"/>
      <c r="R835"/>
      <c r="S835"/>
      <c r="T835"/>
    </row>
    <row r="836" spans="1:20" x14ac:dyDescent="0.25">
      <c r="A836" s="35"/>
      <c r="B836" s="4"/>
      <c r="C836" s="4"/>
      <c r="D836" s="4"/>
      <c r="E836" s="4"/>
      <c r="F836" s="4"/>
      <c r="G836" s="4"/>
      <c r="H836" s="4"/>
      <c r="I836" s="4"/>
      <c r="J836" s="4"/>
      <c r="K836" s="4" t="s">
        <v>86</v>
      </c>
      <c r="L836" s="4" t="s">
        <v>152</v>
      </c>
      <c r="M836" s="4" t="s">
        <v>87</v>
      </c>
      <c r="N836" s="4"/>
      <c r="O836" s="15">
        <v>-293</v>
      </c>
      <c r="P836"/>
      <c r="Q836"/>
      <c r="R836"/>
      <c r="S836"/>
      <c r="T836"/>
    </row>
    <row r="837" spans="1:20" x14ac:dyDescent="0.25">
      <c r="A837" s="35"/>
      <c r="B837" s="4"/>
      <c r="C837" s="4"/>
      <c r="D837" s="4"/>
      <c r="E837" s="4"/>
      <c r="F837" s="4"/>
      <c r="G837" s="4"/>
      <c r="H837" s="4"/>
      <c r="I837" s="4"/>
      <c r="J837" s="4"/>
      <c r="K837" s="4" t="s">
        <v>71</v>
      </c>
      <c r="L837" s="4" t="s">
        <v>152</v>
      </c>
      <c r="M837" s="4" t="s">
        <v>72</v>
      </c>
      <c r="N837" s="4"/>
      <c r="O837" s="15">
        <v>-4</v>
      </c>
      <c r="P837"/>
      <c r="Q837"/>
      <c r="R837"/>
      <c r="S837"/>
      <c r="T837"/>
    </row>
    <row r="838" spans="1:20" x14ac:dyDescent="0.25">
      <c r="A838" s="35"/>
      <c r="B838" s="4"/>
      <c r="C838" s="4"/>
      <c r="D838" s="4"/>
      <c r="E838" s="4"/>
      <c r="F838" s="4"/>
      <c r="G838" s="4"/>
      <c r="H838" s="4"/>
      <c r="I838" s="4"/>
      <c r="J838" s="4"/>
      <c r="K838" s="4" t="s">
        <v>49</v>
      </c>
      <c r="L838" s="4" t="s">
        <v>152</v>
      </c>
      <c r="M838" s="4" t="s">
        <v>50</v>
      </c>
      <c r="N838" s="4"/>
      <c r="O838" s="15">
        <v>-120</v>
      </c>
      <c r="P838"/>
      <c r="Q838"/>
      <c r="R838"/>
      <c r="S838"/>
      <c r="T838"/>
    </row>
    <row r="839" spans="1:20" x14ac:dyDescent="0.25">
      <c r="A839" s="35"/>
      <c r="B839" s="4"/>
      <c r="C839" s="4"/>
      <c r="D839" s="4"/>
      <c r="E839" s="4"/>
      <c r="F839" s="4"/>
      <c r="G839" s="4"/>
      <c r="H839" s="4"/>
      <c r="I839" s="4"/>
      <c r="J839" s="4"/>
      <c r="K839" s="4" t="s">
        <v>97</v>
      </c>
      <c r="L839" s="4" t="s">
        <v>152</v>
      </c>
      <c r="M839" s="4" t="s">
        <v>98</v>
      </c>
      <c r="N839" s="4"/>
      <c r="O839" s="15">
        <v>4569707</v>
      </c>
      <c r="P839"/>
      <c r="Q839"/>
      <c r="R839"/>
      <c r="S839"/>
      <c r="T839"/>
    </row>
    <row r="840" spans="1:20" x14ac:dyDescent="0.25">
      <c r="A840" s="35"/>
      <c r="B840" s="4"/>
      <c r="C840" s="4"/>
      <c r="D840" s="4"/>
      <c r="E840" s="4"/>
      <c r="F840" s="4"/>
      <c r="G840" s="4"/>
      <c r="H840" s="4"/>
      <c r="I840" s="4"/>
      <c r="J840" s="4"/>
      <c r="K840" s="4" t="s">
        <v>76</v>
      </c>
      <c r="L840" s="4" t="s">
        <v>151</v>
      </c>
      <c r="M840" s="4" t="s">
        <v>77</v>
      </c>
      <c r="N840" s="4"/>
      <c r="O840" s="15">
        <v>416290</v>
      </c>
      <c r="P840"/>
      <c r="Q840"/>
      <c r="R840"/>
      <c r="S840"/>
      <c r="T840"/>
    </row>
    <row r="841" spans="1:20" x14ac:dyDescent="0.25">
      <c r="A841" s="35"/>
      <c r="B841" s="4"/>
      <c r="C841" s="4"/>
      <c r="D841" s="4"/>
      <c r="E841" s="4"/>
      <c r="F841" s="4"/>
      <c r="G841" s="4"/>
      <c r="H841" s="4"/>
      <c r="I841" s="4"/>
      <c r="J841" s="4"/>
      <c r="K841" s="4" t="s">
        <v>78</v>
      </c>
      <c r="L841" s="4" t="s">
        <v>151</v>
      </c>
      <c r="M841" s="4" t="s">
        <v>79</v>
      </c>
      <c r="N841" s="4"/>
      <c r="O841" s="15">
        <v>416290</v>
      </c>
      <c r="P841"/>
      <c r="Q841"/>
      <c r="R841"/>
      <c r="S841"/>
      <c r="T841"/>
    </row>
    <row r="842" spans="1:20" x14ac:dyDescent="0.25">
      <c r="A842" s="35"/>
      <c r="B842" s="4"/>
      <c r="C842" s="4"/>
      <c r="D842" s="4"/>
      <c r="E842" s="4"/>
      <c r="F842" s="4"/>
      <c r="G842" s="4"/>
      <c r="H842" s="4"/>
      <c r="I842" s="4"/>
      <c r="J842" s="4"/>
      <c r="K842" s="4" t="s">
        <v>132</v>
      </c>
      <c r="L842" s="4" t="s">
        <v>151</v>
      </c>
      <c r="M842" s="4" t="s">
        <v>133</v>
      </c>
      <c r="N842" s="4"/>
      <c r="O842" s="15">
        <v>-88842</v>
      </c>
      <c r="P842"/>
      <c r="Q842"/>
      <c r="R842"/>
      <c r="S842"/>
      <c r="T842"/>
    </row>
    <row r="843" spans="1:20" x14ac:dyDescent="0.25">
      <c r="A843" s="35"/>
      <c r="B843" s="4"/>
      <c r="C843" s="4"/>
      <c r="D843" s="4"/>
      <c r="E843" s="4"/>
      <c r="F843" s="4"/>
      <c r="G843" s="4"/>
      <c r="H843" s="4"/>
      <c r="I843" s="4"/>
      <c r="J843" s="4"/>
      <c r="K843" s="4" t="s">
        <v>282</v>
      </c>
      <c r="L843" s="4" t="s">
        <v>151</v>
      </c>
      <c r="M843" s="4" t="s">
        <v>283</v>
      </c>
      <c r="N843" s="4"/>
      <c r="O843" s="15">
        <v>-322631</v>
      </c>
      <c r="P843"/>
      <c r="Q843"/>
      <c r="R843"/>
      <c r="S843"/>
      <c r="T843"/>
    </row>
    <row r="844" spans="1:20" x14ac:dyDescent="0.25">
      <c r="A844" s="35"/>
      <c r="B844" s="4"/>
      <c r="C844" s="4"/>
      <c r="D844" s="4"/>
      <c r="E844" s="4"/>
      <c r="F844" s="4"/>
      <c r="G844" s="4"/>
      <c r="H844" s="4"/>
      <c r="I844" s="4"/>
      <c r="J844" s="4"/>
      <c r="K844" s="4" t="s">
        <v>117</v>
      </c>
      <c r="L844" s="4" t="s">
        <v>151</v>
      </c>
      <c r="M844" s="4" t="s">
        <v>118</v>
      </c>
      <c r="N844" s="4"/>
      <c r="O844" s="15">
        <v>-460080</v>
      </c>
      <c r="P844"/>
      <c r="Q844"/>
      <c r="R844"/>
      <c r="S844"/>
      <c r="T844"/>
    </row>
    <row r="845" spans="1:20" x14ac:dyDescent="0.25">
      <c r="A845" s="35"/>
      <c r="B845" s="4"/>
      <c r="C845" s="4"/>
      <c r="D845" s="4"/>
      <c r="E845" s="4"/>
      <c r="F845" s="4"/>
      <c r="G845" s="4"/>
      <c r="H845" s="4"/>
      <c r="I845" s="4"/>
      <c r="J845" s="4"/>
      <c r="K845" s="4" t="s">
        <v>119</v>
      </c>
      <c r="L845" s="4" t="s">
        <v>152</v>
      </c>
      <c r="M845" s="4" t="s">
        <v>120</v>
      </c>
      <c r="N845" s="4"/>
      <c r="O845" s="15">
        <v>-871553</v>
      </c>
      <c r="P845"/>
      <c r="Q845"/>
      <c r="R845"/>
      <c r="S845"/>
      <c r="T845"/>
    </row>
    <row r="846" spans="1:20" x14ac:dyDescent="0.25">
      <c r="A846" s="35"/>
      <c r="B846" s="4"/>
      <c r="C846" s="4"/>
      <c r="D846" s="4"/>
      <c r="E846" s="4"/>
      <c r="F846" s="4"/>
      <c r="G846" s="4"/>
      <c r="H846" s="4"/>
      <c r="I846" s="4"/>
      <c r="J846" s="4"/>
      <c r="K846" s="4" t="s">
        <v>127</v>
      </c>
      <c r="L846" s="4" t="s">
        <v>151</v>
      </c>
      <c r="M846" s="4" t="s">
        <v>128</v>
      </c>
      <c r="N846" s="4"/>
      <c r="O846" s="15">
        <v>65236</v>
      </c>
      <c r="P846"/>
      <c r="Q846"/>
      <c r="R846"/>
      <c r="S846"/>
      <c r="T846"/>
    </row>
    <row r="847" spans="1:20" x14ac:dyDescent="0.25">
      <c r="A847" s="35"/>
      <c r="B847" s="4"/>
      <c r="C847" s="4"/>
      <c r="D847" s="4"/>
      <c r="E847" s="4"/>
      <c r="F847" s="4"/>
      <c r="G847" s="4"/>
      <c r="H847" s="4"/>
      <c r="I847" s="4"/>
      <c r="J847" s="4"/>
      <c r="K847" s="4" t="s">
        <v>121</v>
      </c>
      <c r="L847" s="4" t="s">
        <v>152</v>
      </c>
      <c r="M847" s="4" t="s">
        <v>122</v>
      </c>
      <c r="N847" s="4"/>
      <c r="O847" s="15">
        <v>65236</v>
      </c>
      <c r="P847"/>
      <c r="Q847"/>
      <c r="R847"/>
      <c r="S847"/>
      <c r="T847"/>
    </row>
    <row r="848" spans="1:20" x14ac:dyDescent="0.25">
      <c r="A848" s="35"/>
      <c r="B848" s="4"/>
      <c r="C848" s="4"/>
      <c r="D848" s="4"/>
      <c r="E848" s="4"/>
      <c r="F848" s="4"/>
      <c r="G848" s="4"/>
      <c r="H848" s="4"/>
      <c r="I848" s="4"/>
      <c r="J848" s="4"/>
      <c r="K848" s="4" t="s">
        <v>101</v>
      </c>
      <c r="L848" s="4" t="s">
        <v>152</v>
      </c>
      <c r="M848" s="4" t="s">
        <v>102</v>
      </c>
      <c r="N848" s="4"/>
      <c r="O848" s="15">
        <v>3763390</v>
      </c>
      <c r="P848"/>
      <c r="Q848"/>
      <c r="R848"/>
      <c r="S848"/>
      <c r="T848"/>
    </row>
    <row r="849" spans="1:20" x14ac:dyDescent="0.25">
      <c r="A849" s="35"/>
      <c r="B849" s="4"/>
      <c r="C849" s="4"/>
      <c r="D849" s="4"/>
      <c r="E849" s="4"/>
      <c r="F849" s="4"/>
      <c r="G849" s="4"/>
      <c r="H849" s="4"/>
      <c r="I849" s="4"/>
      <c r="J849" s="4"/>
      <c r="K849" s="4" t="s">
        <v>80</v>
      </c>
      <c r="L849" s="4" t="s">
        <v>152</v>
      </c>
      <c r="M849" s="4" t="s">
        <v>81</v>
      </c>
      <c r="N849" s="4"/>
      <c r="O849" s="15">
        <v>-455263</v>
      </c>
      <c r="P849"/>
      <c r="Q849"/>
      <c r="R849"/>
      <c r="S849"/>
      <c r="T849"/>
    </row>
    <row r="850" spans="1:20" x14ac:dyDescent="0.25">
      <c r="A850" s="35"/>
      <c r="B850" s="4"/>
      <c r="C850" s="4"/>
      <c r="D850" s="4"/>
      <c r="E850" s="4"/>
      <c r="F850" s="4"/>
      <c r="G850" s="4"/>
      <c r="H850" s="4"/>
      <c r="I850" s="4"/>
      <c r="J850" s="4"/>
      <c r="K850" s="4" t="s">
        <v>73</v>
      </c>
      <c r="L850" s="4" t="s">
        <v>152</v>
      </c>
      <c r="M850" s="4" t="s">
        <v>74</v>
      </c>
      <c r="N850" s="4"/>
      <c r="O850" s="15">
        <v>3763386</v>
      </c>
      <c r="P850"/>
      <c r="Q850"/>
      <c r="R850"/>
      <c r="S850"/>
      <c r="T850"/>
    </row>
    <row r="851" spans="1:20" x14ac:dyDescent="0.25">
      <c r="A851" s="35"/>
      <c r="B851" s="4"/>
      <c r="C851" s="4"/>
      <c r="D851" s="4"/>
      <c r="E851" s="4"/>
      <c r="F851" s="4"/>
      <c r="G851" s="4"/>
      <c r="H851" s="4"/>
      <c r="I851" s="4"/>
      <c r="J851" s="4"/>
      <c r="K851" s="4" t="s">
        <v>51</v>
      </c>
      <c r="L851" s="4" t="s">
        <v>152</v>
      </c>
      <c r="M851" s="4" t="s">
        <v>52</v>
      </c>
      <c r="N851" s="4"/>
      <c r="O851" s="15">
        <v>-455384</v>
      </c>
      <c r="P851"/>
      <c r="Q851"/>
      <c r="R851"/>
      <c r="S851"/>
      <c r="T851"/>
    </row>
    <row r="852" spans="1:20" x14ac:dyDescent="0.25">
      <c r="A852" s="16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15"/>
      <c r="P852"/>
      <c r="Q852"/>
      <c r="R852"/>
      <c r="S852"/>
      <c r="T852"/>
    </row>
    <row r="853" spans="1:20" x14ac:dyDescent="0.25">
      <c r="A853" s="31"/>
      <c r="B853" s="4"/>
      <c r="C853" s="4" t="s">
        <v>284</v>
      </c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15"/>
      <c r="P853"/>
      <c r="Q853"/>
      <c r="R853"/>
      <c r="S853"/>
      <c r="T853"/>
    </row>
    <row r="854" spans="1:20" x14ac:dyDescent="0.25">
      <c r="A854" s="35"/>
      <c r="B854" s="4"/>
      <c r="C854" s="4"/>
      <c r="D854" s="4" t="s">
        <v>285</v>
      </c>
      <c r="E854" s="4" t="s">
        <v>20</v>
      </c>
      <c r="F854" s="4"/>
      <c r="G854" s="4" t="s">
        <v>286</v>
      </c>
      <c r="H854" s="4"/>
      <c r="I854" s="4"/>
      <c r="J854" s="4"/>
      <c r="K854" s="4"/>
      <c r="L854" s="4"/>
      <c r="M854" s="4"/>
      <c r="N854" s="4"/>
      <c r="O854" s="15"/>
      <c r="P854"/>
      <c r="Q854"/>
      <c r="R854"/>
      <c r="S854"/>
      <c r="T854"/>
    </row>
    <row r="855" spans="1:20" x14ac:dyDescent="0.25">
      <c r="A855" s="35"/>
      <c r="B855" s="4"/>
      <c r="C855" s="4"/>
      <c r="D855" s="4"/>
      <c r="E855" s="4"/>
      <c r="F855" s="4"/>
      <c r="G855" s="4"/>
      <c r="H855" s="4" t="s">
        <v>246</v>
      </c>
      <c r="I855" s="4"/>
      <c r="J855" s="4"/>
      <c r="K855" s="4"/>
      <c r="L855" s="4"/>
      <c r="M855" s="4"/>
      <c r="N855" s="4"/>
      <c r="O855" s="15"/>
      <c r="P855"/>
      <c r="Q855"/>
      <c r="R855"/>
      <c r="S855"/>
      <c r="T855"/>
    </row>
    <row r="856" spans="1:20" x14ac:dyDescent="0.25">
      <c r="A856" s="35"/>
      <c r="B856" s="4"/>
      <c r="C856" s="4"/>
      <c r="D856" s="4"/>
      <c r="E856" s="4"/>
      <c r="F856" s="4"/>
      <c r="G856" s="4"/>
      <c r="H856" s="4"/>
      <c r="I856" s="4" t="s">
        <v>140</v>
      </c>
      <c r="J856" s="4" t="s">
        <v>146</v>
      </c>
      <c r="K856" s="4"/>
      <c r="L856" s="4"/>
      <c r="M856" s="4"/>
      <c r="N856" s="4"/>
      <c r="O856" s="15"/>
      <c r="P856"/>
      <c r="Q856"/>
      <c r="R856"/>
      <c r="S856"/>
      <c r="T856"/>
    </row>
    <row r="857" spans="1:20" x14ac:dyDescent="0.25">
      <c r="A857" s="35"/>
      <c r="B857" s="4"/>
      <c r="C857" s="4"/>
      <c r="D857" s="4"/>
      <c r="E857" s="4"/>
      <c r="F857" s="4"/>
      <c r="G857" s="4"/>
      <c r="H857" s="4"/>
      <c r="I857" s="4"/>
      <c r="J857" s="4"/>
      <c r="K857" s="4" t="s">
        <v>22</v>
      </c>
      <c r="L857" s="4" t="s">
        <v>151</v>
      </c>
      <c r="M857" s="4" t="s">
        <v>23</v>
      </c>
      <c r="N857" s="4"/>
      <c r="O857" s="15">
        <v>16584241</v>
      </c>
      <c r="P857"/>
      <c r="Q857"/>
      <c r="R857"/>
      <c r="S857"/>
      <c r="T857"/>
    </row>
    <row r="858" spans="1:20" x14ac:dyDescent="0.25">
      <c r="A858" s="35"/>
      <c r="B858" s="4"/>
      <c r="C858" s="4"/>
      <c r="D858" s="4"/>
      <c r="E858" s="4"/>
      <c r="F858" s="4"/>
      <c r="G858" s="4"/>
      <c r="H858" s="4"/>
      <c r="I858" s="4"/>
      <c r="J858" s="4"/>
      <c r="K858" s="4" t="s">
        <v>24</v>
      </c>
      <c r="L858" s="4" t="s">
        <v>152</v>
      </c>
      <c r="M858" s="4" t="s">
        <v>25</v>
      </c>
      <c r="N858" s="4"/>
      <c r="O858" s="15">
        <v>16584241</v>
      </c>
      <c r="P858"/>
      <c r="Q858"/>
      <c r="R858"/>
      <c r="S858"/>
      <c r="T858"/>
    </row>
    <row r="859" spans="1:20" x14ac:dyDescent="0.25">
      <c r="A859" s="35"/>
      <c r="B859" s="4"/>
      <c r="C859" s="4"/>
      <c r="D859" s="4"/>
      <c r="E859" s="4"/>
      <c r="F859" s="4"/>
      <c r="G859" s="4"/>
      <c r="H859" s="4"/>
      <c r="I859" s="4"/>
      <c r="J859" s="4"/>
      <c r="K859" s="4" t="s">
        <v>82</v>
      </c>
      <c r="L859" s="4" t="s">
        <v>151</v>
      </c>
      <c r="M859" s="4" t="s">
        <v>83</v>
      </c>
      <c r="N859" s="4"/>
      <c r="O859" s="15">
        <v>5430</v>
      </c>
      <c r="P859"/>
      <c r="Q859"/>
      <c r="R859"/>
      <c r="S859"/>
      <c r="T859"/>
    </row>
    <row r="860" spans="1:20" x14ac:dyDescent="0.25">
      <c r="A860" s="35"/>
      <c r="B860" s="4"/>
      <c r="C860" s="4"/>
      <c r="D860" s="4"/>
      <c r="E860" s="4"/>
      <c r="F860" s="4"/>
      <c r="G860" s="4"/>
      <c r="H860" s="4"/>
      <c r="I860" s="4"/>
      <c r="J860" s="4"/>
      <c r="K860" s="4" t="s">
        <v>277</v>
      </c>
      <c r="L860" s="4" t="s">
        <v>151</v>
      </c>
      <c r="M860" s="4" t="s">
        <v>278</v>
      </c>
      <c r="N860" s="4"/>
      <c r="O860" s="15">
        <v>-65</v>
      </c>
      <c r="P860"/>
      <c r="Q860"/>
      <c r="R860"/>
      <c r="S860"/>
      <c r="T860"/>
    </row>
    <row r="861" spans="1:20" x14ac:dyDescent="0.25">
      <c r="A861" s="35"/>
      <c r="B861" s="4"/>
      <c r="C861" s="4"/>
      <c r="D861" s="4"/>
      <c r="E861" s="4"/>
      <c r="F861" s="4"/>
      <c r="G861" s="4"/>
      <c r="H861" s="4"/>
      <c r="I861" s="4"/>
      <c r="J861" s="4"/>
      <c r="K861" s="4" t="s">
        <v>84</v>
      </c>
      <c r="L861" s="4" t="s">
        <v>152</v>
      </c>
      <c r="M861" s="4" t="s">
        <v>85</v>
      </c>
      <c r="N861" s="4"/>
      <c r="O861" s="15">
        <v>5365</v>
      </c>
      <c r="P861"/>
      <c r="Q861"/>
      <c r="R861"/>
      <c r="S861"/>
      <c r="T861"/>
    </row>
    <row r="862" spans="1:20" x14ac:dyDescent="0.25">
      <c r="A862" s="35"/>
      <c r="B862" s="4"/>
      <c r="C862" s="4"/>
      <c r="D862" s="4"/>
      <c r="E862" s="4"/>
      <c r="F862" s="4"/>
      <c r="G862" s="4"/>
      <c r="H862" s="4"/>
      <c r="I862" s="4"/>
      <c r="J862" s="4"/>
      <c r="K862" s="4" t="s">
        <v>111</v>
      </c>
      <c r="L862" s="4" t="s">
        <v>151</v>
      </c>
      <c r="M862" s="4" t="s">
        <v>112</v>
      </c>
      <c r="N862" s="4"/>
      <c r="O862" s="15">
        <v>7262690</v>
      </c>
      <c r="P862"/>
      <c r="Q862"/>
      <c r="R862"/>
      <c r="S862"/>
      <c r="T862"/>
    </row>
    <row r="863" spans="1:20" x14ac:dyDescent="0.25">
      <c r="A863" s="35"/>
      <c r="B863" s="4"/>
      <c r="C863" s="4"/>
      <c r="D863" s="4"/>
      <c r="E863" s="4"/>
      <c r="F863" s="4"/>
      <c r="G863" s="4"/>
      <c r="H863" s="4"/>
      <c r="I863" s="4"/>
      <c r="J863" s="4"/>
      <c r="K863" s="4" t="s">
        <v>123</v>
      </c>
      <c r="L863" s="4" t="s">
        <v>151</v>
      </c>
      <c r="M863" s="4" t="s">
        <v>124</v>
      </c>
      <c r="N863" s="4"/>
      <c r="O863" s="15">
        <v>52337</v>
      </c>
      <c r="P863"/>
      <c r="Q863"/>
      <c r="R863"/>
      <c r="S863"/>
      <c r="T863"/>
    </row>
    <row r="864" spans="1:20" x14ac:dyDescent="0.25">
      <c r="A864" s="35"/>
      <c r="B864" s="4"/>
      <c r="C864" s="4"/>
      <c r="D864" s="4"/>
      <c r="E864" s="4"/>
      <c r="F864" s="4"/>
      <c r="G864" s="4"/>
      <c r="H864" s="4"/>
      <c r="I864" s="4"/>
      <c r="J864" s="4"/>
      <c r="K864" s="4" t="s">
        <v>113</v>
      </c>
      <c r="L864" s="4" t="s">
        <v>151</v>
      </c>
      <c r="M864" s="4" t="s">
        <v>114</v>
      </c>
      <c r="N864" s="4"/>
      <c r="O864" s="15">
        <v>52450393</v>
      </c>
      <c r="P864"/>
      <c r="Q864"/>
      <c r="R864"/>
      <c r="S864"/>
      <c r="T864"/>
    </row>
    <row r="865" spans="1:20" x14ac:dyDescent="0.25">
      <c r="A865" s="35"/>
      <c r="B865" s="4"/>
      <c r="C865" s="4"/>
      <c r="D865" s="4"/>
      <c r="E865" s="4"/>
      <c r="F865" s="4"/>
      <c r="G865" s="4"/>
      <c r="H865" s="4"/>
      <c r="I865" s="4"/>
      <c r="J865" s="4"/>
      <c r="K865" s="4" t="s">
        <v>115</v>
      </c>
      <c r="L865" s="4" t="s">
        <v>152</v>
      </c>
      <c r="M865" s="4" t="s">
        <v>116</v>
      </c>
      <c r="N865" s="4"/>
      <c r="O865" s="15">
        <v>59765421</v>
      </c>
      <c r="P865"/>
      <c r="Q865"/>
      <c r="R865"/>
      <c r="S865"/>
      <c r="T865"/>
    </row>
    <row r="866" spans="1:20" x14ac:dyDescent="0.25">
      <c r="A866" s="35"/>
      <c r="B866" s="4"/>
      <c r="C866" s="4"/>
      <c r="D866" s="4"/>
      <c r="E866" s="4"/>
      <c r="F866" s="4"/>
      <c r="G866" s="4"/>
      <c r="H866" s="4"/>
      <c r="I866" s="4"/>
      <c r="J866" s="4"/>
      <c r="K866" s="4" t="s">
        <v>63</v>
      </c>
      <c r="L866" s="4" t="s">
        <v>152</v>
      </c>
      <c r="M866" s="4" t="s">
        <v>64</v>
      </c>
      <c r="N866" s="4"/>
      <c r="O866" s="15">
        <v>59770786</v>
      </c>
      <c r="P866"/>
      <c r="Q866"/>
      <c r="R866"/>
      <c r="S866"/>
      <c r="T866"/>
    </row>
    <row r="867" spans="1:20" x14ac:dyDescent="0.25">
      <c r="A867" s="35"/>
      <c r="B867" s="4"/>
      <c r="C867" s="4"/>
      <c r="D867" s="4"/>
      <c r="E867" s="4"/>
      <c r="F867" s="4"/>
      <c r="G867" s="4"/>
      <c r="H867" s="4"/>
      <c r="I867" s="4"/>
      <c r="J867" s="4"/>
      <c r="K867" s="4" t="s">
        <v>26</v>
      </c>
      <c r="L867" s="4" t="s">
        <v>152</v>
      </c>
      <c r="M867" s="4" t="s">
        <v>27</v>
      </c>
      <c r="N867" s="4"/>
      <c r="O867" s="15">
        <v>76355027</v>
      </c>
      <c r="P867"/>
      <c r="Q867"/>
      <c r="R867"/>
      <c r="S867"/>
      <c r="T867"/>
    </row>
    <row r="868" spans="1:20" x14ac:dyDescent="0.25">
      <c r="A868" s="16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15"/>
      <c r="P868"/>
      <c r="Q868"/>
      <c r="R868"/>
      <c r="S868"/>
      <c r="T868"/>
    </row>
    <row r="869" spans="1:20" x14ac:dyDescent="0.25">
      <c r="A869" s="31"/>
      <c r="B869" s="4"/>
      <c r="C869" s="4"/>
      <c r="D869" s="4"/>
      <c r="E869" s="4"/>
      <c r="F869" s="4"/>
      <c r="G869" s="4"/>
      <c r="H869" s="4"/>
      <c r="I869" s="4" t="s">
        <v>141</v>
      </c>
      <c r="J869" s="4" t="s">
        <v>147</v>
      </c>
      <c r="K869" s="4"/>
      <c r="L869" s="4"/>
      <c r="M869" s="4"/>
      <c r="N869" s="4"/>
      <c r="O869" s="15"/>
      <c r="P869"/>
      <c r="Q869"/>
      <c r="R869"/>
      <c r="S869"/>
      <c r="T869"/>
    </row>
    <row r="870" spans="1:20" x14ac:dyDescent="0.25">
      <c r="A870" s="35"/>
      <c r="B870" s="4"/>
      <c r="C870" s="4"/>
      <c r="D870" s="4"/>
      <c r="E870" s="4"/>
      <c r="F870" s="4"/>
      <c r="G870" s="4"/>
      <c r="H870" s="4"/>
      <c r="I870" s="4"/>
      <c r="J870" s="4"/>
      <c r="K870" s="4" t="s">
        <v>28</v>
      </c>
      <c r="L870" s="4" t="s">
        <v>151</v>
      </c>
      <c r="M870" s="4" t="s">
        <v>279</v>
      </c>
      <c r="N870" s="4" t="s">
        <v>56</v>
      </c>
      <c r="O870" s="15">
        <v>5430</v>
      </c>
      <c r="P870"/>
      <c r="Q870"/>
      <c r="R870"/>
      <c r="S870"/>
      <c r="T870"/>
    </row>
    <row r="871" spans="1:20" x14ac:dyDescent="0.25">
      <c r="A871" s="35"/>
      <c r="B871" s="4"/>
      <c r="C871" s="4"/>
      <c r="D871" s="4"/>
      <c r="E871" s="4"/>
      <c r="F871" s="4"/>
      <c r="G871" s="4"/>
      <c r="H871" s="4"/>
      <c r="I871" s="4"/>
      <c r="J871" s="4"/>
      <c r="K871" s="4" t="s">
        <v>28</v>
      </c>
      <c r="L871" s="4" t="s">
        <v>151</v>
      </c>
      <c r="M871" s="4" t="s">
        <v>287</v>
      </c>
      <c r="N871" s="4" t="s">
        <v>53</v>
      </c>
      <c r="O871" s="15">
        <v>7038470</v>
      </c>
      <c r="P871"/>
      <c r="Q871"/>
      <c r="R871"/>
      <c r="S871"/>
      <c r="T871"/>
    </row>
    <row r="872" spans="1:20" x14ac:dyDescent="0.25">
      <c r="A872" s="35"/>
      <c r="B872" s="4"/>
      <c r="C872" s="4"/>
      <c r="D872" s="4"/>
      <c r="E872" s="4"/>
      <c r="F872" s="4"/>
      <c r="G872" s="4"/>
      <c r="H872" s="4"/>
      <c r="I872" s="4"/>
      <c r="J872" s="4"/>
      <c r="K872" s="4" t="s">
        <v>28</v>
      </c>
      <c r="L872" s="4" t="s">
        <v>151</v>
      </c>
      <c r="M872" s="4" t="s">
        <v>288</v>
      </c>
      <c r="N872" s="4" t="s">
        <v>55</v>
      </c>
      <c r="O872" s="15">
        <v>883</v>
      </c>
      <c r="P872"/>
      <c r="Q872"/>
      <c r="R872"/>
      <c r="S872"/>
      <c r="T872"/>
    </row>
    <row r="873" spans="1:20" x14ac:dyDescent="0.25">
      <c r="A873" s="35"/>
      <c r="B873" s="4"/>
      <c r="C873" s="4"/>
      <c r="D873" s="4"/>
      <c r="E873" s="4"/>
      <c r="F873" s="4"/>
      <c r="G873" s="4"/>
      <c r="H873" s="4"/>
      <c r="I873" s="4"/>
      <c r="J873" s="4"/>
      <c r="K873" s="4" t="s">
        <v>28</v>
      </c>
      <c r="L873" s="4" t="s">
        <v>151</v>
      </c>
      <c r="M873" s="4" t="s">
        <v>289</v>
      </c>
      <c r="N873" s="4" t="s">
        <v>54</v>
      </c>
      <c r="O873" s="15">
        <v>-9587</v>
      </c>
      <c r="P873"/>
      <c r="Q873"/>
      <c r="R873"/>
      <c r="S873"/>
      <c r="T873"/>
    </row>
    <row r="874" spans="1:20" x14ac:dyDescent="0.25">
      <c r="A874" s="35"/>
      <c r="B874" s="4"/>
      <c r="C874" s="4"/>
      <c r="D874" s="4"/>
      <c r="E874" s="4"/>
      <c r="F874" s="4"/>
      <c r="G874" s="4"/>
      <c r="H874" s="4"/>
      <c r="I874" s="4"/>
      <c r="J874" s="4"/>
      <c r="K874" s="4" t="s">
        <v>29</v>
      </c>
      <c r="L874" s="4" t="s">
        <v>152</v>
      </c>
      <c r="M874" s="4" t="s">
        <v>30</v>
      </c>
      <c r="N874" s="4"/>
      <c r="O874" s="15">
        <v>7035196</v>
      </c>
      <c r="P874"/>
      <c r="Q874"/>
      <c r="R874"/>
      <c r="S874"/>
      <c r="T874"/>
    </row>
    <row r="875" spans="1:20" x14ac:dyDescent="0.25">
      <c r="A875" s="35"/>
      <c r="B875" s="4"/>
      <c r="C875" s="4"/>
      <c r="D875" s="4"/>
      <c r="E875" s="4"/>
      <c r="F875" s="4"/>
      <c r="G875" s="4"/>
      <c r="H875" s="4"/>
      <c r="I875" s="4"/>
      <c r="J875" s="4"/>
      <c r="K875" s="4" t="s">
        <v>65</v>
      </c>
      <c r="L875" s="4" t="s">
        <v>151</v>
      </c>
      <c r="M875" s="4" t="s">
        <v>66</v>
      </c>
      <c r="N875" s="4"/>
      <c r="O875" s="15">
        <v>285262</v>
      </c>
      <c r="P875"/>
      <c r="Q875"/>
      <c r="R875"/>
      <c r="S875"/>
      <c r="T875"/>
    </row>
    <row r="876" spans="1:20" x14ac:dyDescent="0.25">
      <c r="A876" s="35"/>
      <c r="B876" s="4"/>
      <c r="C876" s="4"/>
      <c r="D876" s="4"/>
      <c r="E876" s="4"/>
      <c r="F876" s="4"/>
      <c r="G876" s="4"/>
      <c r="H876" s="4"/>
      <c r="I876" s="4"/>
      <c r="J876" s="4"/>
      <c r="K876" s="4" t="s">
        <v>105</v>
      </c>
      <c r="L876" s="4" t="s">
        <v>151</v>
      </c>
      <c r="M876" s="4" t="s">
        <v>106</v>
      </c>
      <c r="N876" s="4"/>
      <c r="O876" s="15">
        <v>38055897</v>
      </c>
      <c r="P876"/>
      <c r="Q876"/>
      <c r="R876"/>
      <c r="S876"/>
      <c r="T876"/>
    </row>
    <row r="877" spans="1:20" x14ac:dyDescent="0.25">
      <c r="A877" s="35"/>
      <c r="B877" s="4"/>
      <c r="C877" s="4"/>
      <c r="D877" s="4"/>
      <c r="E877" s="4"/>
      <c r="F877" s="4"/>
      <c r="G877" s="4"/>
      <c r="H877" s="4"/>
      <c r="I877" s="4"/>
      <c r="J877" s="4"/>
      <c r="K877" s="4" t="s">
        <v>41</v>
      </c>
      <c r="L877" s="4" t="s">
        <v>151</v>
      </c>
      <c r="M877" s="4" t="s">
        <v>42</v>
      </c>
      <c r="N877" s="4"/>
      <c r="O877" s="15">
        <v>30978672</v>
      </c>
      <c r="P877"/>
      <c r="Q877"/>
      <c r="R877"/>
      <c r="S877"/>
      <c r="T877"/>
    </row>
    <row r="878" spans="1:20" x14ac:dyDescent="0.25">
      <c r="A878" s="35"/>
      <c r="B878" s="4"/>
      <c r="C878" s="4"/>
      <c r="D878" s="4"/>
      <c r="E878" s="4"/>
      <c r="F878" s="4"/>
      <c r="G878" s="4"/>
      <c r="H878" s="4"/>
      <c r="I878" s="4"/>
      <c r="J878" s="4"/>
      <c r="K878" s="4" t="s">
        <v>177</v>
      </c>
      <c r="L878" s="4" t="s">
        <v>152</v>
      </c>
      <c r="M878" s="4" t="s">
        <v>178</v>
      </c>
      <c r="N878" s="4"/>
      <c r="O878" s="15">
        <v>69319831</v>
      </c>
      <c r="P878"/>
      <c r="Q878"/>
      <c r="R878"/>
      <c r="S878"/>
      <c r="T878"/>
    </row>
    <row r="879" spans="1:20" x14ac:dyDescent="0.25">
      <c r="A879" s="35"/>
      <c r="B879" s="4"/>
      <c r="C879" s="4"/>
      <c r="D879" s="4"/>
      <c r="E879" s="4"/>
      <c r="F879" s="4"/>
      <c r="G879" s="4"/>
      <c r="H879" s="4"/>
      <c r="I879" s="4"/>
      <c r="J879" s="4"/>
      <c r="K879" s="4" t="s">
        <v>31</v>
      </c>
      <c r="L879" s="4" t="s">
        <v>152</v>
      </c>
      <c r="M879" s="4" t="s">
        <v>32</v>
      </c>
      <c r="N879" s="4"/>
      <c r="O879" s="15">
        <v>76355027</v>
      </c>
      <c r="P879"/>
      <c r="Q879"/>
      <c r="R879"/>
      <c r="S879"/>
      <c r="T879"/>
    </row>
    <row r="880" spans="1:20" x14ac:dyDescent="0.25">
      <c r="A880" s="16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15"/>
      <c r="P880"/>
      <c r="Q880"/>
      <c r="R880"/>
      <c r="S880"/>
      <c r="T880"/>
    </row>
    <row r="881" spans="1:20" x14ac:dyDescent="0.25">
      <c r="A881" s="31"/>
      <c r="B881" s="4"/>
      <c r="C881" s="4"/>
      <c r="D881" s="4"/>
      <c r="E881" s="4"/>
      <c r="F881" s="4"/>
      <c r="G881" s="4"/>
      <c r="H881" s="4"/>
      <c r="I881" s="4" t="s">
        <v>138</v>
      </c>
      <c r="J881" s="4" t="s">
        <v>145</v>
      </c>
      <c r="K881" s="4"/>
      <c r="L881" s="4"/>
      <c r="M881" s="4"/>
      <c r="N881" s="4"/>
      <c r="O881" s="15"/>
      <c r="P881"/>
      <c r="Q881"/>
      <c r="R881"/>
      <c r="S881"/>
      <c r="T881"/>
    </row>
    <row r="882" spans="1:20" x14ac:dyDescent="0.25">
      <c r="A882" s="35"/>
      <c r="B882" s="4"/>
      <c r="C882" s="4"/>
      <c r="D882" s="4"/>
      <c r="E882" s="4"/>
      <c r="F882" s="4"/>
      <c r="G882" s="4"/>
      <c r="H882" s="4"/>
      <c r="I882" s="4"/>
      <c r="J882" s="4"/>
      <c r="K882" s="4" t="s">
        <v>33</v>
      </c>
      <c r="L882" s="4" t="s">
        <v>151</v>
      </c>
      <c r="M882" s="4" t="s">
        <v>171</v>
      </c>
      <c r="N882" s="4"/>
      <c r="O882" s="15">
        <v>4417948</v>
      </c>
      <c r="P882"/>
      <c r="Q882"/>
      <c r="R882"/>
      <c r="S882"/>
      <c r="T882"/>
    </row>
    <row r="883" spans="1:20" x14ac:dyDescent="0.25">
      <c r="A883" s="35"/>
      <c r="B883" s="4"/>
      <c r="C883" s="4"/>
      <c r="D883" s="4"/>
      <c r="E883" s="4"/>
      <c r="F883" s="4"/>
      <c r="G883" s="4"/>
      <c r="H883" s="4"/>
      <c r="I883" s="4"/>
      <c r="J883" s="4"/>
      <c r="K883" s="4" t="s">
        <v>88</v>
      </c>
      <c r="L883" s="4" t="s">
        <v>151</v>
      </c>
      <c r="M883" s="4" t="s">
        <v>35</v>
      </c>
      <c r="N883" s="4"/>
      <c r="O883" s="15">
        <v>7035196</v>
      </c>
      <c r="P883"/>
      <c r="Q883"/>
      <c r="R883"/>
      <c r="S883"/>
      <c r="T883"/>
    </row>
    <row r="884" spans="1:20" x14ac:dyDescent="0.25">
      <c r="A884" s="35"/>
      <c r="B884" s="4"/>
      <c r="C884" s="4"/>
      <c r="D884" s="4"/>
      <c r="E884" s="4"/>
      <c r="F884" s="4"/>
      <c r="G884" s="4"/>
      <c r="H884" s="4"/>
      <c r="I884" s="4"/>
      <c r="J884" s="4"/>
      <c r="K884" s="4" t="s">
        <v>34</v>
      </c>
      <c r="L884" s="4" t="s">
        <v>152</v>
      </c>
      <c r="M884" s="4" t="s">
        <v>44</v>
      </c>
      <c r="N884" s="4"/>
      <c r="O884" s="15">
        <v>-7072992</v>
      </c>
      <c r="P884"/>
      <c r="Q884"/>
      <c r="R884"/>
      <c r="S884"/>
      <c r="T884"/>
    </row>
    <row r="885" spans="1:20" x14ac:dyDescent="0.25">
      <c r="A885" s="35"/>
      <c r="B885" s="4"/>
      <c r="C885" s="4"/>
      <c r="D885" s="4"/>
      <c r="E885" s="4"/>
      <c r="F885" s="4"/>
      <c r="G885" s="4"/>
      <c r="H885" s="4"/>
      <c r="I885" s="4"/>
      <c r="J885" s="4"/>
      <c r="K885" s="4" t="s">
        <v>125</v>
      </c>
      <c r="L885" s="4" t="s">
        <v>151</v>
      </c>
      <c r="M885" s="4" t="s">
        <v>173</v>
      </c>
      <c r="N885" s="4"/>
      <c r="O885" s="15">
        <v>4380152</v>
      </c>
      <c r="P885"/>
      <c r="Q885"/>
      <c r="R885"/>
      <c r="S885"/>
      <c r="T885"/>
    </row>
    <row r="886" spans="1:20" x14ac:dyDescent="0.25">
      <c r="A886" s="35"/>
      <c r="B886" s="4"/>
      <c r="C886" s="4"/>
      <c r="D886" s="4"/>
      <c r="E886" s="4"/>
      <c r="F886" s="4"/>
      <c r="G886" s="4"/>
      <c r="H886" s="4"/>
      <c r="I886" s="4"/>
      <c r="J886" s="4"/>
      <c r="K886" s="4" t="s">
        <v>179</v>
      </c>
      <c r="L886" s="4" t="s">
        <v>151</v>
      </c>
      <c r="M886" s="4" t="s">
        <v>89</v>
      </c>
      <c r="N886" s="4"/>
      <c r="O886" s="15">
        <v>-1885276</v>
      </c>
      <c r="P886"/>
      <c r="Q886"/>
      <c r="R886"/>
      <c r="S886"/>
      <c r="T886"/>
    </row>
    <row r="887" spans="1:20" x14ac:dyDescent="0.25">
      <c r="A887" s="35"/>
      <c r="B887" s="4"/>
      <c r="C887" s="4"/>
      <c r="D887" s="4"/>
      <c r="E887" s="4"/>
      <c r="F887" s="4"/>
      <c r="G887" s="4"/>
      <c r="H887" s="4"/>
      <c r="I887" s="4"/>
      <c r="J887" s="4"/>
      <c r="K887" s="4" t="s">
        <v>180</v>
      </c>
      <c r="L887" s="4" t="s">
        <v>151</v>
      </c>
      <c r="M887" s="4" t="s">
        <v>126</v>
      </c>
      <c r="N887" s="4"/>
      <c r="O887" s="15">
        <v>-52337</v>
      </c>
      <c r="P887"/>
      <c r="Q887"/>
      <c r="R887"/>
      <c r="S887"/>
      <c r="T887"/>
    </row>
    <row r="888" spans="1:20" x14ac:dyDescent="0.25">
      <c r="A888" s="35"/>
      <c r="B888" s="4"/>
      <c r="C888" s="4"/>
      <c r="D888" s="4"/>
      <c r="E888" s="4"/>
      <c r="F888" s="4"/>
      <c r="G888" s="4"/>
      <c r="H888" s="4"/>
      <c r="I888" s="4"/>
      <c r="J888" s="4"/>
      <c r="K888" s="4" t="s">
        <v>36</v>
      </c>
      <c r="L888" s="4" t="s">
        <v>151</v>
      </c>
      <c r="M888" s="4" t="s">
        <v>90</v>
      </c>
      <c r="N888" s="4"/>
      <c r="O888" s="15">
        <v>-1937613</v>
      </c>
      <c r="P888"/>
      <c r="Q888"/>
      <c r="R888"/>
      <c r="S888"/>
      <c r="T888"/>
    </row>
    <row r="889" spans="1:20" x14ac:dyDescent="0.25">
      <c r="A889" s="35"/>
      <c r="B889" s="4"/>
      <c r="C889" s="4"/>
      <c r="D889" s="4"/>
      <c r="E889" s="4"/>
      <c r="F889" s="4"/>
      <c r="G889" s="4"/>
      <c r="H889" s="4"/>
      <c r="I889" s="4"/>
      <c r="J889" s="4"/>
      <c r="K889" s="4" t="s">
        <v>37</v>
      </c>
      <c r="L889" s="4" t="s">
        <v>152</v>
      </c>
      <c r="M889" s="4" t="s">
        <v>174</v>
      </c>
      <c r="N889" s="4"/>
      <c r="O889" s="15">
        <v>2532672</v>
      </c>
      <c r="P889"/>
      <c r="Q889"/>
      <c r="R889"/>
      <c r="S889"/>
      <c r="T889"/>
    </row>
    <row r="890" spans="1:20" x14ac:dyDescent="0.25">
      <c r="A890" s="35"/>
      <c r="B890" s="4"/>
      <c r="C890" s="4"/>
      <c r="D890" s="4"/>
      <c r="E890" s="4"/>
      <c r="F890" s="4"/>
      <c r="G890" s="4"/>
      <c r="H890" s="4"/>
      <c r="I890" s="4"/>
      <c r="J890" s="4"/>
      <c r="K890" s="4" t="s">
        <v>175</v>
      </c>
      <c r="L890" s="4" t="s">
        <v>152</v>
      </c>
      <c r="M890" s="4" t="s">
        <v>176</v>
      </c>
      <c r="N890" s="4"/>
      <c r="O890" s="15">
        <v>2442538</v>
      </c>
      <c r="P890"/>
      <c r="Q890"/>
      <c r="R890"/>
      <c r="S890"/>
      <c r="T890"/>
    </row>
    <row r="891" spans="1:20" x14ac:dyDescent="0.25">
      <c r="A891" s="16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15"/>
      <c r="P891"/>
      <c r="Q891"/>
      <c r="R891"/>
      <c r="S891"/>
      <c r="T891"/>
    </row>
    <row r="892" spans="1:20" x14ac:dyDescent="0.25">
      <c r="A892" s="31"/>
      <c r="B892" s="4"/>
      <c r="C892" s="4"/>
      <c r="D892" s="4"/>
      <c r="E892" s="4"/>
      <c r="F892" s="4"/>
      <c r="G892" s="4"/>
      <c r="H892" s="4"/>
      <c r="I892" s="4" t="s">
        <v>139</v>
      </c>
      <c r="J892" s="4" t="s">
        <v>148</v>
      </c>
      <c r="K892" s="4"/>
      <c r="L892" s="4"/>
      <c r="M892" s="4"/>
      <c r="N892" s="4"/>
      <c r="O892" s="15"/>
      <c r="P892"/>
      <c r="Q892"/>
      <c r="R892"/>
      <c r="S892"/>
      <c r="T892"/>
    </row>
    <row r="893" spans="1:20" x14ac:dyDescent="0.25">
      <c r="A893" s="35"/>
      <c r="B893" s="4"/>
      <c r="C893" s="4"/>
      <c r="D893" s="4"/>
      <c r="E893" s="4"/>
      <c r="F893" s="4"/>
      <c r="G893" s="4"/>
      <c r="H893" s="4"/>
      <c r="I893" s="4"/>
      <c r="J893" s="4"/>
      <c r="K893" s="4" t="s">
        <v>67</v>
      </c>
      <c r="L893" s="4" t="s">
        <v>152</v>
      </c>
      <c r="M893" s="4" t="s">
        <v>68</v>
      </c>
      <c r="N893" s="4"/>
      <c r="O893" s="15">
        <v>5365</v>
      </c>
      <c r="P893"/>
      <c r="Q893"/>
      <c r="R893"/>
      <c r="S893"/>
      <c r="T893"/>
    </row>
    <row r="894" spans="1:20" x14ac:dyDescent="0.25">
      <c r="A894" s="35"/>
      <c r="B894" s="4"/>
      <c r="C894" s="4"/>
      <c r="D894" s="4"/>
      <c r="E894" s="4"/>
      <c r="F894" s="4"/>
      <c r="G894" s="4"/>
      <c r="H894" s="4"/>
      <c r="I894" s="4"/>
      <c r="J894" s="4"/>
      <c r="K894" s="4" t="s">
        <v>45</v>
      </c>
      <c r="L894" s="4" t="s">
        <v>151</v>
      </c>
      <c r="M894" s="4" t="s">
        <v>46</v>
      </c>
      <c r="N894" s="4"/>
      <c r="O894" s="15">
        <v>3203</v>
      </c>
      <c r="P894"/>
      <c r="Q894"/>
      <c r="R894"/>
      <c r="S894"/>
      <c r="T894"/>
    </row>
    <row r="895" spans="1:20" x14ac:dyDescent="0.25">
      <c r="A895" s="35"/>
      <c r="B895" s="4"/>
      <c r="C895" s="4"/>
      <c r="D895" s="4"/>
      <c r="E895" s="4"/>
      <c r="F895" s="4"/>
      <c r="G895" s="4"/>
      <c r="H895" s="4"/>
      <c r="I895" s="4"/>
      <c r="J895" s="4"/>
      <c r="K895" s="4" t="s">
        <v>47</v>
      </c>
      <c r="L895" s="4" t="s">
        <v>152</v>
      </c>
      <c r="M895" s="4" t="s">
        <v>48</v>
      </c>
      <c r="N895" s="4"/>
      <c r="O895" s="15">
        <v>3203</v>
      </c>
      <c r="P895"/>
      <c r="Q895"/>
      <c r="R895"/>
      <c r="S895"/>
      <c r="T895"/>
    </row>
    <row r="896" spans="1:20" x14ac:dyDescent="0.25">
      <c r="A896" s="35"/>
      <c r="B896" s="4"/>
      <c r="C896" s="4"/>
      <c r="D896" s="4"/>
      <c r="E896" s="4"/>
      <c r="F896" s="4"/>
      <c r="G896" s="4"/>
      <c r="H896" s="4"/>
      <c r="I896" s="4"/>
      <c r="J896" s="4"/>
      <c r="K896" s="4" t="s">
        <v>200</v>
      </c>
      <c r="L896" s="4" t="s">
        <v>151</v>
      </c>
      <c r="M896" s="4" t="s">
        <v>201</v>
      </c>
      <c r="N896" s="4"/>
      <c r="O896" s="15">
        <v>-5430</v>
      </c>
      <c r="P896"/>
      <c r="Q896"/>
      <c r="R896"/>
      <c r="S896"/>
      <c r="T896"/>
    </row>
    <row r="897" spans="1:20" x14ac:dyDescent="0.25">
      <c r="A897" s="35"/>
      <c r="B897" s="4"/>
      <c r="C897" s="4"/>
      <c r="D897" s="4"/>
      <c r="E897" s="4"/>
      <c r="F897" s="4"/>
      <c r="G897" s="4"/>
      <c r="H897" s="4"/>
      <c r="I897" s="4"/>
      <c r="J897" s="4"/>
      <c r="K897" s="4" t="s">
        <v>86</v>
      </c>
      <c r="L897" s="4" t="s">
        <v>152</v>
      </c>
      <c r="M897" s="4" t="s">
        <v>87</v>
      </c>
      <c r="N897" s="4"/>
      <c r="O897" s="15">
        <v>-5430</v>
      </c>
      <c r="P897"/>
      <c r="Q897"/>
      <c r="R897"/>
      <c r="S897"/>
      <c r="T897"/>
    </row>
    <row r="898" spans="1:20" x14ac:dyDescent="0.25">
      <c r="A898" s="35"/>
      <c r="B898" s="4"/>
      <c r="C898" s="4"/>
      <c r="D898" s="4"/>
      <c r="E898" s="4"/>
      <c r="F898" s="4"/>
      <c r="G898" s="4"/>
      <c r="H898" s="4"/>
      <c r="I898" s="4"/>
      <c r="J898" s="4"/>
      <c r="K898" s="4" t="s">
        <v>71</v>
      </c>
      <c r="L898" s="4" t="s">
        <v>152</v>
      </c>
      <c r="M898" s="4" t="s">
        <v>72</v>
      </c>
      <c r="N898" s="4"/>
      <c r="O898" s="15">
        <v>-65</v>
      </c>
      <c r="P898"/>
      <c r="Q898"/>
      <c r="R898"/>
      <c r="S898"/>
      <c r="T898"/>
    </row>
    <row r="899" spans="1:20" x14ac:dyDescent="0.25">
      <c r="A899" s="35"/>
      <c r="B899" s="4"/>
      <c r="C899" s="4"/>
      <c r="D899" s="4"/>
      <c r="E899" s="4"/>
      <c r="F899" s="4"/>
      <c r="G899" s="4"/>
      <c r="H899" s="4"/>
      <c r="I899" s="4"/>
      <c r="J899" s="4"/>
      <c r="K899" s="4" t="s">
        <v>49</v>
      </c>
      <c r="L899" s="4" t="s">
        <v>152</v>
      </c>
      <c r="M899" s="4" t="s">
        <v>50</v>
      </c>
      <c r="N899" s="4"/>
      <c r="O899" s="15">
        <v>-2227</v>
      </c>
      <c r="P899"/>
      <c r="Q899"/>
      <c r="R899"/>
      <c r="S899"/>
      <c r="T899"/>
    </row>
    <row r="900" spans="1:20" x14ac:dyDescent="0.25">
      <c r="A900" s="35"/>
      <c r="B900" s="4"/>
      <c r="C900" s="4"/>
      <c r="D900" s="4"/>
      <c r="E900" s="4"/>
      <c r="F900" s="4"/>
      <c r="G900" s="4"/>
      <c r="H900" s="4"/>
      <c r="I900" s="4"/>
      <c r="J900" s="4"/>
      <c r="K900" s="4" t="s">
        <v>97</v>
      </c>
      <c r="L900" s="4" t="s">
        <v>152</v>
      </c>
      <c r="M900" s="4" t="s">
        <v>98</v>
      </c>
      <c r="N900" s="4"/>
      <c r="O900" s="15">
        <v>59765421</v>
      </c>
      <c r="P900"/>
      <c r="Q900"/>
      <c r="R900"/>
      <c r="S900"/>
      <c r="T900"/>
    </row>
    <row r="901" spans="1:20" x14ac:dyDescent="0.25">
      <c r="A901" s="35"/>
      <c r="B901" s="4"/>
      <c r="C901" s="4"/>
      <c r="D901" s="4"/>
      <c r="E901" s="4"/>
      <c r="F901" s="4"/>
      <c r="G901" s="4"/>
      <c r="H901" s="4"/>
      <c r="I901" s="4"/>
      <c r="J901" s="4"/>
      <c r="K901" s="4" t="s">
        <v>99</v>
      </c>
      <c r="L901" s="4" t="s">
        <v>151</v>
      </c>
      <c r="M901" s="4" t="s">
        <v>100</v>
      </c>
      <c r="N901" s="4"/>
      <c r="O901" s="15">
        <v>2669047</v>
      </c>
      <c r="P901"/>
      <c r="Q901"/>
      <c r="R901"/>
      <c r="S901"/>
      <c r="T901"/>
    </row>
    <row r="902" spans="1:20" x14ac:dyDescent="0.25">
      <c r="A902" s="35"/>
      <c r="B902" s="4"/>
      <c r="C902" s="4"/>
      <c r="D902" s="4"/>
      <c r="E902" s="4"/>
      <c r="F902" s="4"/>
      <c r="G902" s="4"/>
      <c r="H902" s="4"/>
      <c r="I902" s="4"/>
      <c r="J902" s="4"/>
      <c r="K902" s="4" t="s">
        <v>76</v>
      </c>
      <c r="L902" s="4" t="s">
        <v>151</v>
      </c>
      <c r="M902" s="4" t="s">
        <v>77</v>
      </c>
      <c r="N902" s="4"/>
      <c r="O902" s="15">
        <v>4400742</v>
      </c>
      <c r="P902"/>
      <c r="Q902"/>
      <c r="R902"/>
      <c r="S902"/>
      <c r="T902"/>
    </row>
    <row r="903" spans="1:20" x14ac:dyDescent="0.25">
      <c r="A903" s="35"/>
      <c r="B903" s="4"/>
      <c r="C903" s="4"/>
      <c r="D903" s="4"/>
      <c r="E903" s="4"/>
      <c r="F903" s="4"/>
      <c r="G903" s="4"/>
      <c r="H903" s="4"/>
      <c r="I903" s="4"/>
      <c r="J903" s="4"/>
      <c r="K903" s="4" t="s">
        <v>78</v>
      </c>
      <c r="L903" s="4" t="s">
        <v>151</v>
      </c>
      <c r="M903" s="4" t="s">
        <v>79</v>
      </c>
      <c r="N903" s="4"/>
      <c r="O903" s="15">
        <v>7069789</v>
      </c>
      <c r="P903"/>
      <c r="Q903"/>
      <c r="R903"/>
      <c r="S903"/>
      <c r="T903"/>
    </row>
    <row r="904" spans="1:20" x14ac:dyDescent="0.25">
      <c r="A904" s="35"/>
      <c r="B904" s="4"/>
      <c r="C904" s="4"/>
      <c r="D904" s="4"/>
      <c r="E904" s="4"/>
      <c r="F904" s="4"/>
      <c r="G904" s="4"/>
      <c r="H904" s="4"/>
      <c r="I904" s="4"/>
      <c r="J904" s="4"/>
      <c r="K904" s="4" t="s">
        <v>132</v>
      </c>
      <c r="L904" s="4" t="s">
        <v>151</v>
      </c>
      <c r="M904" s="4" t="s">
        <v>133</v>
      </c>
      <c r="N904" s="4"/>
      <c r="O904" s="15">
        <v>-5090729</v>
      </c>
      <c r="P904"/>
      <c r="Q904"/>
      <c r="R904"/>
      <c r="S904"/>
      <c r="T904"/>
    </row>
    <row r="905" spans="1:20" x14ac:dyDescent="0.25">
      <c r="A905" s="35"/>
      <c r="B905" s="4"/>
      <c r="C905" s="4"/>
      <c r="D905" s="4"/>
      <c r="E905" s="4"/>
      <c r="F905" s="4"/>
      <c r="G905" s="4"/>
      <c r="H905" s="4"/>
      <c r="I905" s="4"/>
      <c r="J905" s="4"/>
      <c r="K905" s="4" t="s">
        <v>282</v>
      </c>
      <c r="L905" s="4" t="s">
        <v>151</v>
      </c>
      <c r="M905" s="4" t="s">
        <v>283</v>
      </c>
      <c r="N905" s="4"/>
      <c r="O905" s="15">
        <v>-26737</v>
      </c>
      <c r="P905"/>
      <c r="Q905"/>
      <c r="R905"/>
      <c r="S905"/>
      <c r="T905"/>
    </row>
    <row r="906" spans="1:20" x14ac:dyDescent="0.25">
      <c r="A906" s="35"/>
      <c r="B906" s="4"/>
      <c r="C906" s="4"/>
      <c r="D906" s="4"/>
      <c r="E906" s="4"/>
      <c r="F906" s="4"/>
      <c r="G906" s="4"/>
      <c r="H906" s="4"/>
      <c r="I906" s="4"/>
      <c r="J906" s="4"/>
      <c r="K906" s="4" t="s">
        <v>117</v>
      </c>
      <c r="L906" s="4" t="s">
        <v>151</v>
      </c>
      <c r="M906" s="4" t="s">
        <v>118</v>
      </c>
      <c r="N906" s="4"/>
      <c r="O906" s="15">
        <v>-2145225</v>
      </c>
      <c r="P906"/>
      <c r="Q906"/>
      <c r="R906"/>
      <c r="S906"/>
      <c r="T906"/>
    </row>
    <row r="907" spans="1:20" x14ac:dyDescent="0.25">
      <c r="A907" s="35"/>
      <c r="B907" s="4"/>
      <c r="C907" s="4"/>
      <c r="D907" s="4"/>
      <c r="E907" s="4"/>
      <c r="F907" s="4"/>
      <c r="G907" s="4"/>
      <c r="H907" s="4"/>
      <c r="I907" s="4"/>
      <c r="J907" s="4"/>
      <c r="K907" s="4" t="s">
        <v>119</v>
      </c>
      <c r="L907" s="4" t="s">
        <v>152</v>
      </c>
      <c r="M907" s="4" t="s">
        <v>120</v>
      </c>
      <c r="N907" s="4"/>
      <c r="O907" s="15">
        <v>-7262690</v>
      </c>
      <c r="P907"/>
      <c r="Q907"/>
      <c r="R907"/>
      <c r="S907"/>
      <c r="T907"/>
    </row>
    <row r="908" spans="1:20" x14ac:dyDescent="0.25">
      <c r="A908" s="35"/>
      <c r="B908" s="4"/>
      <c r="C908" s="4"/>
      <c r="D908" s="4"/>
      <c r="E908" s="4"/>
      <c r="F908" s="4"/>
      <c r="G908" s="4"/>
      <c r="H908" s="4"/>
      <c r="I908" s="4"/>
      <c r="J908" s="4"/>
      <c r="K908" s="4" t="s">
        <v>127</v>
      </c>
      <c r="L908" s="4" t="s">
        <v>151</v>
      </c>
      <c r="M908" s="4" t="s">
        <v>128</v>
      </c>
      <c r="N908" s="4"/>
      <c r="O908" s="15">
        <v>-52337</v>
      </c>
      <c r="P908"/>
      <c r="Q908"/>
      <c r="R908"/>
      <c r="S908"/>
      <c r="T908"/>
    </row>
    <row r="909" spans="1:20" x14ac:dyDescent="0.25">
      <c r="A909" s="35"/>
      <c r="B909" s="4"/>
      <c r="C909" s="4"/>
      <c r="D909" s="4"/>
      <c r="E909" s="4"/>
      <c r="F909" s="4"/>
      <c r="G909" s="4"/>
      <c r="H909" s="4"/>
      <c r="I909" s="4"/>
      <c r="J909" s="4"/>
      <c r="K909" s="4" t="s">
        <v>121</v>
      </c>
      <c r="L909" s="4" t="s">
        <v>152</v>
      </c>
      <c r="M909" s="4" t="s">
        <v>122</v>
      </c>
      <c r="N909" s="4"/>
      <c r="O909" s="15">
        <v>-52337</v>
      </c>
      <c r="P909"/>
      <c r="Q909"/>
      <c r="R909"/>
      <c r="S909"/>
      <c r="T909"/>
    </row>
    <row r="910" spans="1:20" x14ac:dyDescent="0.25">
      <c r="A910" s="35"/>
      <c r="B910" s="4"/>
      <c r="C910" s="4"/>
      <c r="D910" s="4"/>
      <c r="E910" s="4"/>
      <c r="F910" s="4"/>
      <c r="G910" s="4"/>
      <c r="H910" s="4"/>
      <c r="I910" s="4"/>
      <c r="J910" s="4"/>
      <c r="K910" s="4" t="s">
        <v>101</v>
      </c>
      <c r="L910" s="4" t="s">
        <v>152</v>
      </c>
      <c r="M910" s="4" t="s">
        <v>102</v>
      </c>
      <c r="N910" s="4"/>
      <c r="O910" s="15">
        <v>52450393</v>
      </c>
      <c r="P910"/>
      <c r="Q910"/>
      <c r="R910"/>
      <c r="S910"/>
      <c r="T910"/>
    </row>
    <row r="911" spans="1:20" x14ac:dyDescent="0.25">
      <c r="A911" s="35"/>
      <c r="B911" s="4"/>
      <c r="C911" s="4"/>
      <c r="D911" s="4"/>
      <c r="E911" s="4"/>
      <c r="F911" s="4"/>
      <c r="G911" s="4"/>
      <c r="H911" s="4"/>
      <c r="I911" s="4"/>
      <c r="J911" s="4"/>
      <c r="K911" s="4" t="s">
        <v>80</v>
      </c>
      <c r="L911" s="4" t="s">
        <v>152</v>
      </c>
      <c r="M911" s="4" t="s">
        <v>81</v>
      </c>
      <c r="N911" s="4"/>
      <c r="O911" s="15">
        <v>-192902</v>
      </c>
      <c r="P911"/>
      <c r="Q911"/>
      <c r="R911"/>
      <c r="S911"/>
      <c r="T911"/>
    </row>
    <row r="912" spans="1:20" x14ac:dyDescent="0.25">
      <c r="A912" s="35"/>
      <c r="B912" s="4"/>
      <c r="C912" s="4"/>
      <c r="D912" s="4"/>
      <c r="E912" s="4"/>
      <c r="F912" s="4"/>
      <c r="G912" s="4"/>
      <c r="H912" s="4"/>
      <c r="I912" s="4"/>
      <c r="J912" s="4"/>
      <c r="K912" s="4" t="s">
        <v>73</v>
      </c>
      <c r="L912" s="4" t="s">
        <v>152</v>
      </c>
      <c r="M912" s="4" t="s">
        <v>74</v>
      </c>
      <c r="N912" s="4"/>
      <c r="O912" s="15">
        <v>52450328</v>
      </c>
      <c r="P912"/>
      <c r="Q912"/>
      <c r="R912"/>
      <c r="S912"/>
      <c r="T912"/>
    </row>
    <row r="913" spans="1:20" x14ac:dyDescent="0.25">
      <c r="A913" s="35"/>
      <c r="B913" s="4"/>
      <c r="C913" s="4"/>
      <c r="D913" s="4"/>
      <c r="E913" s="4"/>
      <c r="F913" s="4"/>
      <c r="G913" s="4"/>
      <c r="H913" s="4"/>
      <c r="I913" s="4"/>
      <c r="J913" s="4"/>
      <c r="K913" s="4" t="s">
        <v>51</v>
      </c>
      <c r="L913" s="4" t="s">
        <v>152</v>
      </c>
      <c r="M913" s="4" t="s">
        <v>52</v>
      </c>
      <c r="N913" s="4"/>
      <c r="O913" s="15">
        <v>-195128</v>
      </c>
      <c r="P913"/>
      <c r="Q913"/>
      <c r="R913"/>
      <c r="S913"/>
      <c r="T913"/>
    </row>
    <row r="914" spans="1:20" x14ac:dyDescent="0.25">
      <c r="A914" s="16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15"/>
      <c r="P914"/>
      <c r="Q914"/>
      <c r="R914"/>
      <c r="S914"/>
      <c r="T914"/>
    </row>
    <row r="915" spans="1:20" x14ac:dyDescent="0.25">
      <c r="A915" s="31"/>
      <c r="B915" s="4"/>
      <c r="C915" s="4"/>
      <c r="D915" s="4" t="s">
        <v>290</v>
      </c>
      <c r="E915" s="4" t="s">
        <v>20</v>
      </c>
      <c r="F915" s="4"/>
      <c r="G915" s="4" t="s">
        <v>291</v>
      </c>
      <c r="H915" s="4"/>
      <c r="I915" s="4"/>
      <c r="J915" s="4"/>
      <c r="K915" s="4"/>
      <c r="L915" s="4"/>
      <c r="M915" s="4"/>
      <c r="N915" s="4"/>
      <c r="O915" s="15"/>
      <c r="P915"/>
      <c r="Q915"/>
      <c r="R915"/>
      <c r="S915"/>
      <c r="T915"/>
    </row>
    <row r="916" spans="1:20" x14ac:dyDescent="0.25">
      <c r="A916" s="35"/>
      <c r="B916" s="4"/>
      <c r="C916" s="4"/>
      <c r="D916" s="4"/>
      <c r="E916" s="4"/>
      <c r="F916" s="4"/>
      <c r="G916" s="4"/>
      <c r="H916" s="4" t="s">
        <v>246</v>
      </c>
      <c r="I916" s="4"/>
      <c r="J916" s="4"/>
      <c r="K916" s="4"/>
      <c r="L916" s="4"/>
      <c r="M916" s="4"/>
      <c r="N916" s="4"/>
      <c r="O916" s="15"/>
      <c r="P916"/>
      <c r="Q916"/>
      <c r="R916"/>
      <c r="S916"/>
      <c r="T916"/>
    </row>
    <row r="917" spans="1:20" x14ac:dyDescent="0.25">
      <c r="A917" s="35"/>
      <c r="B917" s="4"/>
      <c r="C917" s="4"/>
      <c r="D917" s="4"/>
      <c r="E917" s="4"/>
      <c r="F917" s="4"/>
      <c r="G917" s="4"/>
      <c r="H917" s="4"/>
      <c r="I917" s="4" t="s">
        <v>140</v>
      </c>
      <c r="J917" s="4" t="s">
        <v>146</v>
      </c>
      <c r="K917" s="4"/>
      <c r="L917" s="4"/>
      <c r="M917" s="4"/>
      <c r="N917" s="4"/>
      <c r="O917" s="15"/>
      <c r="P917"/>
      <c r="Q917"/>
      <c r="R917"/>
      <c r="S917"/>
      <c r="T917"/>
    </row>
    <row r="918" spans="1:20" x14ac:dyDescent="0.25">
      <c r="A918" s="35"/>
      <c r="B918" s="4"/>
      <c r="C918" s="4"/>
      <c r="D918" s="4"/>
      <c r="E918" s="4"/>
      <c r="F918" s="4"/>
      <c r="G918" s="4"/>
      <c r="H918" s="4"/>
      <c r="I918" s="4"/>
      <c r="J918" s="4"/>
      <c r="K918" s="4" t="s">
        <v>22</v>
      </c>
      <c r="L918" s="4" t="s">
        <v>151</v>
      </c>
      <c r="M918" s="4" t="s">
        <v>23</v>
      </c>
      <c r="N918" s="4"/>
      <c r="O918" s="15">
        <v>2325</v>
      </c>
      <c r="P918"/>
      <c r="Q918"/>
      <c r="R918"/>
      <c r="S918"/>
      <c r="T918"/>
    </row>
    <row r="919" spans="1:20" x14ac:dyDescent="0.25">
      <c r="A919" s="35"/>
      <c r="B919" s="4"/>
      <c r="C919" s="4"/>
      <c r="D919" s="4"/>
      <c r="E919" s="4"/>
      <c r="F919" s="4"/>
      <c r="G919" s="4"/>
      <c r="H919" s="4"/>
      <c r="I919" s="4"/>
      <c r="J919" s="4"/>
      <c r="K919" s="4" t="s">
        <v>24</v>
      </c>
      <c r="L919" s="4" t="s">
        <v>152</v>
      </c>
      <c r="M919" s="4" t="s">
        <v>25</v>
      </c>
      <c r="N919" s="4"/>
      <c r="O919" s="15">
        <v>2325</v>
      </c>
      <c r="P919"/>
      <c r="Q919"/>
      <c r="R919"/>
      <c r="S919"/>
      <c r="T919"/>
    </row>
    <row r="920" spans="1:20" x14ac:dyDescent="0.25">
      <c r="A920" s="35"/>
      <c r="B920" s="4"/>
      <c r="C920" s="4"/>
      <c r="D920" s="4"/>
      <c r="E920" s="4"/>
      <c r="F920" s="4"/>
      <c r="G920" s="4"/>
      <c r="H920" s="4"/>
      <c r="I920" s="4"/>
      <c r="J920" s="4"/>
      <c r="K920" s="4" t="s">
        <v>111</v>
      </c>
      <c r="L920" s="4" t="s">
        <v>151</v>
      </c>
      <c r="M920" s="4" t="s">
        <v>112</v>
      </c>
      <c r="N920" s="4"/>
      <c r="O920" s="15">
        <v>128</v>
      </c>
      <c r="P920"/>
      <c r="Q920"/>
      <c r="R920"/>
      <c r="S920"/>
      <c r="T920"/>
    </row>
    <row r="921" spans="1:20" x14ac:dyDescent="0.25">
      <c r="A921" s="35"/>
      <c r="B921" s="4"/>
      <c r="C921" s="4"/>
      <c r="D921" s="4"/>
      <c r="E921" s="4"/>
      <c r="F921" s="4"/>
      <c r="G921" s="4"/>
      <c r="H921" s="4"/>
      <c r="I921" s="4"/>
      <c r="J921" s="4"/>
      <c r="K921" s="4" t="s">
        <v>123</v>
      </c>
      <c r="L921" s="4" t="s">
        <v>151</v>
      </c>
      <c r="M921" s="4" t="s">
        <v>124</v>
      </c>
      <c r="N921" s="4"/>
      <c r="O921" s="15">
        <v>3</v>
      </c>
      <c r="P921"/>
      <c r="Q921"/>
      <c r="R921"/>
      <c r="S921"/>
      <c r="T921"/>
    </row>
    <row r="922" spans="1:20" x14ac:dyDescent="0.25">
      <c r="A922" s="35"/>
      <c r="B922" s="4"/>
      <c r="C922" s="4"/>
      <c r="D922" s="4"/>
      <c r="E922" s="4"/>
      <c r="F922" s="4"/>
      <c r="G922" s="4"/>
      <c r="H922" s="4"/>
      <c r="I922" s="4"/>
      <c r="J922" s="4"/>
      <c r="K922" s="4" t="s">
        <v>115</v>
      </c>
      <c r="L922" s="4" t="s">
        <v>152</v>
      </c>
      <c r="M922" s="4" t="s">
        <v>116</v>
      </c>
      <c r="N922" s="4"/>
      <c r="O922" s="15">
        <v>131</v>
      </c>
      <c r="P922"/>
      <c r="Q922"/>
      <c r="R922"/>
      <c r="S922"/>
      <c r="T922"/>
    </row>
    <row r="923" spans="1:20" x14ac:dyDescent="0.25">
      <c r="A923" s="35"/>
      <c r="B923" s="4"/>
      <c r="C923" s="4"/>
      <c r="D923" s="4"/>
      <c r="E923" s="4"/>
      <c r="F923" s="4"/>
      <c r="G923" s="4"/>
      <c r="H923" s="4"/>
      <c r="I923" s="4"/>
      <c r="J923" s="4"/>
      <c r="K923" s="4" t="s">
        <v>63</v>
      </c>
      <c r="L923" s="4" t="s">
        <v>152</v>
      </c>
      <c r="M923" s="4" t="s">
        <v>64</v>
      </c>
      <c r="N923" s="4"/>
      <c r="O923" s="15">
        <v>131</v>
      </c>
      <c r="P923"/>
      <c r="Q923"/>
      <c r="R923"/>
      <c r="S923"/>
      <c r="T923"/>
    </row>
    <row r="924" spans="1:20" x14ac:dyDescent="0.25">
      <c r="A924" s="35"/>
      <c r="B924" s="4"/>
      <c r="C924" s="4"/>
      <c r="D924" s="4"/>
      <c r="E924" s="4"/>
      <c r="F924" s="4"/>
      <c r="G924" s="4"/>
      <c r="H924" s="4"/>
      <c r="I924" s="4"/>
      <c r="J924" s="4"/>
      <c r="K924" s="4" t="s">
        <v>26</v>
      </c>
      <c r="L924" s="4" t="s">
        <v>152</v>
      </c>
      <c r="M924" s="4" t="s">
        <v>27</v>
      </c>
      <c r="N924" s="4"/>
      <c r="O924" s="15">
        <v>2457</v>
      </c>
      <c r="P924"/>
      <c r="Q924"/>
      <c r="R924"/>
      <c r="S924"/>
      <c r="T924"/>
    </row>
    <row r="925" spans="1:20" x14ac:dyDescent="0.25">
      <c r="A925" s="16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15"/>
      <c r="P925"/>
      <c r="Q925"/>
      <c r="R925"/>
      <c r="S925"/>
      <c r="T925"/>
    </row>
    <row r="926" spans="1:20" x14ac:dyDescent="0.25">
      <c r="A926" s="31"/>
      <c r="B926" s="4"/>
      <c r="C926" s="4"/>
      <c r="D926" s="4"/>
      <c r="E926" s="4"/>
      <c r="F926" s="4"/>
      <c r="G926" s="4"/>
      <c r="H926" s="4"/>
      <c r="I926" s="4" t="s">
        <v>141</v>
      </c>
      <c r="J926" s="4" t="s">
        <v>147</v>
      </c>
      <c r="K926" s="4"/>
      <c r="L926" s="4"/>
      <c r="M926" s="4"/>
      <c r="N926" s="4"/>
      <c r="O926" s="15"/>
      <c r="P926"/>
      <c r="Q926"/>
      <c r="R926"/>
      <c r="S926"/>
      <c r="T926"/>
    </row>
    <row r="927" spans="1:20" x14ac:dyDescent="0.25">
      <c r="A927" s="35"/>
      <c r="B927" s="4"/>
      <c r="C927" s="4"/>
      <c r="D927" s="4"/>
      <c r="E927" s="4"/>
      <c r="F927" s="4"/>
      <c r="G927" s="4"/>
      <c r="H927" s="4"/>
      <c r="I927" s="4"/>
      <c r="J927" s="4"/>
      <c r="K927" s="4" t="s">
        <v>28</v>
      </c>
      <c r="L927" s="4" t="s">
        <v>151</v>
      </c>
      <c r="M927" s="4" t="s">
        <v>287</v>
      </c>
      <c r="N927" s="4" t="s">
        <v>40</v>
      </c>
      <c r="O927" s="15">
        <v>142</v>
      </c>
      <c r="P927"/>
      <c r="Q927"/>
      <c r="R927"/>
      <c r="S927"/>
      <c r="T927"/>
    </row>
    <row r="928" spans="1:20" x14ac:dyDescent="0.25">
      <c r="A928" s="35"/>
      <c r="B928" s="4"/>
      <c r="C928" s="4"/>
      <c r="D928" s="4"/>
      <c r="E928" s="4"/>
      <c r="F928" s="4"/>
      <c r="G928" s="4"/>
      <c r="H928" s="4"/>
      <c r="I928" s="4"/>
      <c r="J928" s="4"/>
      <c r="K928" s="4" t="s">
        <v>29</v>
      </c>
      <c r="L928" s="4" t="s">
        <v>152</v>
      </c>
      <c r="M928" s="4" t="s">
        <v>30</v>
      </c>
      <c r="N928" s="4"/>
      <c r="O928" s="15">
        <v>142</v>
      </c>
      <c r="P928"/>
      <c r="Q928"/>
      <c r="R928"/>
      <c r="S928"/>
      <c r="T928"/>
    </row>
    <row r="929" spans="1:20" x14ac:dyDescent="0.25">
      <c r="A929" s="35"/>
      <c r="B929" s="4"/>
      <c r="C929" s="4"/>
      <c r="D929" s="4"/>
      <c r="E929" s="4"/>
      <c r="F929" s="4"/>
      <c r="G929" s="4"/>
      <c r="H929" s="4"/>
      <c r="I929" s="4"/>
      <c r="J929" s="4"/>
      <c r="K929" s="4" t="s">
        <v>41</v>
      </c>
      <c r="L929" s="4" t="s">
        <v>151</v>
      </c>
      <c r="M929" s="4" t="s">
        <v>42</v>
      </c>
      <c r="N929" s="4"/>
      <c r="O929" s="15">
        <v>2315</v>
      </c>
      <c r="P929"/>
      <c r="Q929"/>
      <c r="R929"/>
      <c r="S929"/>
      <c r="T929"/>
    </row>
    <row r="930" spans="1:20" x14ac:dyDescent="0.25">
      <c r="A930" s="35"/>
      <c r="B930" s="4"/>
      <c r="C930" s="4"/>
      <c r="D930" s="4"/>
      <c r="E930" s="4"/>
      <c r="F930" s="4"/>
      <c r="G930" s="4"/>
      <c r="H930" s="4"/>
      <c r="I930" s="4"/>
      <c r="J930" s="4"/>
      <c r="K930" s="4" t="s">
        <v>177</v>
      </c>
      <c r="L930" s="4" t="s">
        <v>152</v>
      </c>
      <c r="M930" s="4" t="s">
        <v>178</v>
      </c>
      <c r="N930" s="4"/>
      <c r="O930" s="15">
        <v>2315</v>
      </c>
      <c r="P930"/>
      <c r="Q930"/>
      <c r="R930"/>
      <c r="S930"/>
      <c r="T930"/>
    </row>
    <row r="931" spans="1:20" x14ac:dyDescent="0.25">
      <c r="A931" s="35"/>
      <c r="B931" s="4"/>
      <c r="C931" s="4"/>
      <c r="D931" s="4"/>
      <c r="E931" s="4"/>
      <c r="F931" s="4"/>
      <c r="G931" s="4"/>
      <c r="H931" s="4"/>
      <c r="I931" s="4"/>
      <c r="J931" s="4"/>
      <c r="K931" s="4" t="s">
        <v>31</v>
      </c>
      <c r="L931" s="4" t="s">
        <v>152</v>
      </c>
      <c r="M931" s="4" t="s">
        <v>32</v>
      </c>
      <c r="N931" s="4"/>
      <c r="O931" s="15">
        <v>2457</v>
      </c>
      <c r="P931"/>
      <c r="Q931"/>
      <c r="R931"/>
      <c r="S931"/>
      <c r="T931"/>
    </row>
    <row r="932" spans="1:20" x14ac:dyDescent="0.25">
      <c r="A932" s="16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15"/>
      <c r="P932"/>
      <c r="Q932"/>
      <c r="R932"/>
      <c r="S932"/>
      <c r="T932"/>
    </row>
    <row r="933" spans="1:20" x14ac:dyDescent="0.25">
      <c r="A933" s="31"/>
      <c r="B933" s="4"/>
      <c r="C933" s="4"/>
      <c r="D933" s="4"/>
      <c r="E933" s="4"/>
      <c r="F933" s="4"/>
      <c r="G933" s="4"/>
      <c r="H933" s="4"/>
      <c r="I933" s="4" t="s">
        <v>138</v>
      </c>
      <c r="J933" s="4" t="s">
        <v>145</v>
      </c>
      <c r="K933" s="4"/>
      <c r="L933" s="4"/>
      <c r="M933" s="4"/>
      <c r="N933" s="4"/>
      <c r="O933" s="15"/>
      <c r="P933"/>
      <c r="Q933"/>
      <c r="R933"/>
      <c r="S933"/>
      <c r="T933"/>
    </row>
    <row r="934" spans="1:20" x14ac:dyDescent="0.25">
      <c r="A934" s="35"/>
      <c r="B934" s="4"/>
      <c r="C934" s="4"/>
      <c r="D934" s="4"/>
      <c r="E934" s="4"/>
      <c r="F934" s="4"/>
      <c r="G934" s="4"/>
      <c r="H934" s="4"/>
      <c r="I934" s="4"/>
      <c r="J934" s="4"/>
      <c r="K934" s="4" t="s">
        <v>33</v>
      </c>
      <c r="L934" s="4" t="s">
        <v>151</v>
      </c>
      <c r="M934" s="4" t="s">
        <v>171</v>
      </c>
      <c r="N934" s="4"/>
      <c r="O934" s="15">
        <v>210</v>
      </c>
      <c r="P934"/>
      <c r="Q934"/>
      <c r="R934"/>
      <c r="S934"/>
      <c r="T934"/>
    </row>
    <row r="935" spans="1:20" x14ac:dyDescent="0.25">
      <c r="A935" s="35"/>
      <c r="B935" s="4"/>
      <c r="C935" s="4"/>
      <c r="D935" s="4"/>
      <c r="E935" s="4"/>
      <c r="F935" s="4"/>
      <c r="G935" s="4"/>
      <c r="H935" s="4"/>
      <c r="I935" s="4"/>
      <c r="J935" s="4"/>
      <c r="K935" s="4" t="s">
        <v>88</v>
      </c>
      <c r="L935" s="4" t="s">
        <v>151</v>
      </c>
      <c r="M935" s="4" t="s">
        <v>35</v>
      </c>
      <c r="N935" s="4"/>
      <c r="O935" s="15">
        <v>142</v>
      </c>
      <c r="P935"/>
      <c r="Q935"/>
      <c r="R935"/>
      <c r="S935"/>
      <c r="T935"/>
    </row>
    <row r="936" spans="1:20" x14ac:dyDescent="0.25">
      <c r="A936" s="35"/>
      <c r="B936" s="4"/>
      <c r="C936" s="4"/>
      <c r="D936" s="4"/>
      <c r="E936" s="4"/>
      <c r="F936" s="4"/>
      <c r="G936" s="4"/>
      <c r="H936" s="4"/>
      <c r="I936" s="4"/>
      <c r="J936" s="4"/>
      <c r="K936" s="4" t="s">
        <v>34</v>
      </c>
      <c r="L936" s="4" t="s">
        <v>152</v>
      </c>
      <c r="M936" s="4" t="s">
        <v>44</v>
      </c>
      <c r="N936" s="4"/>
      <c r="O936" s="15">
        <v>-130</v>
      </c>
      <c r="P936"/>
      <c r="Q936"/>
      <c r="R936"/>
      <c r="S936"/>
      <c r="T936"/>
    </row>
    <row r="937" spans="1:20" x14ac:dyDescent="0.25">
      <c r="A937" s="35"/>
      <c r="B937" s="4"/>
      <c r="C937" s="4"/>
      <c r="D937" s="4"/>
      <c r="E937" s="4"/>
      <c r="F937" s="4"/>
      <c r="G937" s="4"/>
      <c r="H937" s="4"/>
      <c r="I937" s="4"/>
      <c r="J937" s="4"/>
      <c r="K937" s="4" t="s">
        <v>125</v>
      </c>
      <c r="L937" s="4" t="s">
        <v>151</v>
      </c>
      <c r="M937" s="4" t="s">
        <v>173</v>
      </c>
      <c r="N937" s="4"/>
      <c r="O937" s="15">
        <v>222</v>
      </c>
      <c r="P937"/>
      <c r="Q937"/>
      <c r="R937"/>
      <c r="S937"/>
      <c r="T937"/>
    </row>
    <row r="938" spans="1:20" x14ac:dyDescent="0.25">
      <c r="A938" s="35"/>
      <c r="B938" s="4"/>
      <c r="C938" s="4"/>
      <c r="D938" s="4"/>
      <c r="E938" s="4"/>
      <c r="F938" s="4"/>
      <c r="G938" s="4"/>
      <c r="H938" s="4"/>
      <c r="I938" s="4"/>
      <c r="J938" s="4"/>
      <c r="K938" s="4" t="s">
        <v>179</v>
      </c>
      <c r="L938" s="4" t="s">
        <v>151</v>
      </c>
      <c r="M938" s="4" t="s">
        <v>89</v>
      </c>
      <c r="N938" s="4"/>
      <c r="O938" s="15">
        <v>-64</v>
      </c>
      <c r="P938"/>
      <c r="Q938"/>
      <c r="R938"/>
      <c r="S938"/>
      <c r="T938"/>
    </row>
    <row r="939" spans="1:20" x14ac:dyDescent="0.25">
      <c r="A939" s="35"/>
      <c r="B939" s="4"/>
      <c r="C939" s="4"/>
      <c r="D939" s="4"/>
      <c r="E939" s="4"/>
      <c r="F939" s="4"/>
      <c r="G939" s="4"/>
      <c r="H939" s="4"/>
      <c r="I939" s="4"/>
      <c r="J939" s="4"/>
      <c r="K939" s="4" t="s">
        <v>180</v>
      </c>
      <c r="L939" s="4" t="s">
        <v>151</v>
      </c>
      <c r="M939" s="4" t="s">
        <v>126</v>
      </c>
      <c r="N939" s="4"/>
      <c r="O939" s="15">
        <v>-3</v>
      </c>
      <c r="P939"/>
      <c r="Q939"/>
      <c r="R939"/>
      <c r="S939"/>
      <c r="T939"/>
    </row>
    <row r="940" spans="1:20" x14ac:dyDescent="0.25">
      <c r="A940" s="35"/>
      <c r="B940" s="4"/>
      <c r="C940" s="4"/>
      <c r="D940" s="4"/>
      <c r="E940" s="4"/>
      <c r="F940" s="4"/>
      <c r="G940" s="4"/>
      <c r="H940" s="4"/>
      <c r="I940" s="4"/>
      <c r="J940" s="4"/>
      <c r="K940" s="4" t="s">
        <v>36</v>
      </c>
      <c r="L940" s="4" t="s">
        <v>151</v>
      </c>
      <c r="M940" s="4" t="s">
        <v>90</v>
      </c>
      <c r="N940" s="4"/>
      <c r="O940" s="15">
        <v>-67</v>
      </c>
      <c r="P940"/>
      <c r="Q940"/>
      <c r="R940"/>
      <c r="S940"/>
      <c r="T940"/>
    </row>
    <row r="941" spans="1:20" x14ac:dyDescent="0.25">
      <c r="A941" s="35"/>
      <c r="B941" s="4"/>
      <c r="C941" s="4"/>
      <c r="D941" s="4"/>
      <c r="E941" s="4"/>
      <c r="F941" s="4"/>
      <c r="G941" s="4"/>
      <c r="H941" s="4"/>
      <c r="I941" s="4"/>
      <c r="J941" s="4"/>
      <c r="K941" s="4" t="s">
        <v>37</v>
      </c>
      <c r="L941" s="4" t="s">
        <v>152</v>
      </c>
      <c r="M941" s="4" t="s">
        <v>174</v>
      </c>
      <c r="N941" s="4"/>
      <c r="O941" s="15">
        <v>147</v>
      </c>
      <c r="P941"/>
      <c r="Q941"/>
      <c r="R941"/>
      <c r="S941"/>
      <c r="T941"/>
    </row>
    <row r="942" spans="1:20" x14ac:dyDescent="0.25">
      <c r="A942" s="35"/>
      <c r="B942" s="4"/>
      <c r="C942" s="4"/>
      <c r="D942" s="4"/>
      <c r="E942" s="4"/>
      <c r="F942" s="4"/>
      <c r="G942" s="4"/>
      <c r="H942" s="4"/>
      <c r="I942" s="4"/>
      <c r="J942" s="4"/>
      <c r="K942" s="4" t="s">
        <v>175</v>
      </c>
      <c r="L942" s="4" t="s">
        <v>152</v>
      </c>
      <c r="M942" s="4" t="s">
        <v>176</v>
      </c>
      <c r="N942" s="4"/>
      <c r="O942" s="15">
        <v>155</v>
      </c>
      <c r="P942"/>
      <c r="Q942"/>
      <c r="R942"/>
      <c r="S942"/>
      <c r="T942"/>
    </row>
    <row r="943" spans="1:20" x14ac:dyDescent="0.25">
      <c r="A943" s="16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15"/>
      <c r="P943"/>
      <c r="Q943"/>
      <c r="R943"/>
      <c r="S943"/>
      <c r="T943"/>
    </row>
    <row r="944" spans="1:20" x14ac:dyDescent="0.25">
      <c r="A944" s="31"/>
      <c r="B944" s="4"/>
      <c r="C944" s="4"/>
      <c r="D944" s="4"/>
      <c r="E944" s="4"/>
      <c r="F944" s="4"/>
      <c r="G944" s="4"/>
      <c r="H944" s="4"/>
      <c r="I944" s="4" t="s">
        <v>139</v>
      </c>
      <c r="J944" s="4" t="s">
        <v>148</v>
      </c>
      <c r="K944" s="4"/>
      <c r="L944" s="4"/>
      <c r="M944" s="4"/>
      <c r="N944" s="4"/>
      <c r="O944" s="15"/>
      <c r="P944"/>
      <c r="Q944"/>
      <c r="R944"/>
      <c r="S944"/>
      <c r="T944"/>
    </row>
    <row r="945" spans="1:20" x14ac:dyDescent="0.25">
      <c r="A945" s="35"/>
      <c r="B945" s="4"/>
      <c r="C945" s="4"/>
      <c r="D945" s="4"/>
      <c r="E945" s="4"/>
      <c r="F945" s="4"/>
      <c r="G945" s="4"/>
      <c r="H945" s="4"/>
      <c r="I945" s="4"/>
      <c r="J945" s="4"/>
      <c r="K945" s="4" t="s">
        <v>97</v>
      </c>
      <c r="L945" s="4" t="s">
        <v>152</v>
      </c>
      <c r="M945" s="4" t="s">
        <v>98</v>
      </c>
      <c r="N945" s="4"/>
      <c r="O945" s="15">
        <v>131</v>
      </c>
      <c r="P945"/>
      <c r="Q945"/>
      <c r="R945"/>
      <c r="S945"/>
      <c r="T945"/>
    </row>
    <row r="946" spans="1:20" x14ac:dyDescent="0.25">
      <c r="A946" s="35"/>
      <c r="B946" s="4"/>
      <c r="C946" s="4"/>
      <c r="D946" s="4"/>
      <c r="E946" s="4"/>
      <c r="F946" s="4"/>
      <c r="G946" s="4"/>
      <c r="H946" s="4"/>
      <c r="I946" s="4"/>
      <c r="J946" s="4"/>
      <c r="K946" s="4" t="s">
        <v>76</v>
      </c>
      <c r="L946" s="4" t="s">
        <v>151</v>
      </c>
      <c r="M946" s="4" t="s">
        <v>77</v>
      </c>
      <c r="N946" s="4"/>
      <c r="O946" s="15">
        <v>130</v>
      </c>
      <c r="P946"/>
      <c r="Q946"/>
      <c r="R946"/>
      <c r="S946"/>
      <c r="T946"/>
    </row>
    <row r="947" spans="1:20" x14ac:dyDescent="0.25">
      <c r="A947" s="35"/>
      <c r="B947" s="4"/>
      <c r="C947" s="4"/>
      <c r="D947" s="4"/>
      <c r="E947" s="4"/>
      <c r="F947" s="4"/>
      <c r="G947" s="4"/>
      <c r="H947" s="4"/>
      <c r="I947" s="4"/>
      <c r="J947" s="4"/>
      <c r="K947" s="4" t="s">
        <v>78</v>
      </c>
      <c r="L947" s="4" t="s">
        <v>151</v>
      </c>
      <c r="M947" s="4" t="s">
        <v>79</v>
      </c>
      <c r="N947" s="4"/>
      <c r="O947" s="15">
        <v>130</v>
      </c>
      <c r="P947"/>
      <c r="Q947"/>
      <c r="R947"/>
      <c r="S947"/>
      <c r="T947"/>
    </row>
    <row r="948" spans="1:20" x14ac:dyDescent="0.25">
      <c r="A948" s="35"/>
      <c r="B948" s="4"/>
      <c r="C948" s="4"/>
      <c r="D948" s="4"/>
      <c r="E948" s="4"/>
      <c r="F948" s="4"/>
      <c r="G948" s="4"/>
      <c r="H948" s="4"/>
      <c r="I948" s="4"/>
      <c r="J948" s="4"/>
      <c r="K948" s="4" t="s">
        <v>132</v>
      </c>
      <c r="L948" s="4" t="s">
        <v>151</v>
      </c>
      <c r="M948" s="4" t="s">
        <v>133</v>
      </c>
      <c r="N948" s="4"/>
      <c r="O948" s="15">
        <v>-126</v>
      </c>
      <c r="P948"/>
      <c r="Q948"/>
      <c r="R948"/>
      <c r="S948"/>
      <c r="T948"/>
    </row>
    <row r="949" spans="1:20" x14ac:dyDescent="0.25">
      <c r="A949" s="35"/>
      <c r="B949" s="4"/>
      <c r="C949" s="4"/>
      <c r="D949" s="4"/>
      <c r="E949" s="4"/>
      <c r="F949" s="4"/>
      <c r="G949" s="4"/>
      <c r="H949" s="4"/>
      <c r="I949" s="4"/>
      <c r="J949" s="4"/>
      <c r="K949" s="4" t="s">
        <v>282</v>
      </c>
      <c r="L949" s="4" t="s">
        <v>151</v>
      </c>
      <c r="M949" s="4" t="s">
        <v>283</v>
      </c>
      <c r="N949" s="4"/>
      <c r="O949" s="15">
        <v>-2</v>
      </c>
      <c r="P949"/>
      <c r="Q949"/>
      <c r="R949"/>
      <c r="S949"/>
      <c r="T949"/>
    </row>
    <row r="950" spans="1:20" x14ac:dyDescent="0.25">
      <c r="A950" s="35"/>
      <c r="B950" s="4"/>
      <c r="C950" s="4"/>
      <c r="D950" s="4"/>
      <c r="E950" s="4"/>
      <c r="F950" s="4"/>
      <c r="G950" s="4"/>
      <c r="H950" s="4"/>
      <c r="I950" s="4"/>
      <c r="J950" s="4"/>
      <c r="K950" s="4" t="s">
        <v>119</v>
      </c>
      <c r="L950" s="4" t="s">
        <v>152</v>
      </c>
      <c r="M950" s="4" t="s">
        <v>120</v>
      </c>
      <c r="N950" s="4"/>
      <c r="O950" s="15">
        <v>-128</v>
      </c>
      <c r="P950"/>
      <c r="Q950"/>
      <c r="R950"/>
      <c r="S950"/>
      <c r="T950"/>
    </row>
    <row r="951" spans="1:20" x14ac:dyDescent="0.25">
      <c r="A951" s="35"/>
      <c r="B951" s="4"/>
      <c r="C951" s="4"/>
      <c r="D951" s="4"/>
      <c r="E951" s="4"/>
      <c r="F951" s="4"/>
      <c r="G951" s="4"/>
      <c r="H951" s="4"/>
      <c r="I951" s="4"/>
      <c r="J951" s="4"/>
      <c r="K951" s="4" t="s">
        <v>127</v>
      </c>
      <c r="L951" s="4" t="s">
        <v>151</v>
      </c>
      <c r="M951" s="4" t="s">
        <v>128</v>
      </c>
      <c r="N951" s="4"/>
      <c r="O951" s="15">
        <v>-3</v>
      </c>
      <c r="P951"/>
      <c r="Q951"/>
      <c r="R951"/>
      <c r="S951"/>
      <c r="T951"/>
    </row>
    <row r="952" spans="1:20" x14ac:dyDescent="0.25">
      <c r="A952" s="35"/>
      <c r="B952" s="4"/>
      <c r="C952" s="4"/>
      <c r="D952" s="4"/>
      <c r="E952" s="4"/>
      <c r="F952" s="4"/>
      <c r="G952" s="4"/>
      <c r="H952" s="4"/>
      <c r="I952" s="4"/>
      <c r="J952" s="4"/>
      <c r="K952" s="4" t="s">
        <v>121</v>
      </c>
      <c r="L952" s="4" t="s">
        <v>152</v>
      </c>
      <c r="M952" s="4" t="s">
        <v>122</v>
      </c>
      <c r="N952" s="4"/>
      <c r="O952" s="15">
        <v>-3</v>
      </c>
      <c r="P952"/>
      <c r="Q952"/>
      <c r="R952"/>
      <c r="S952"/>
      <c r="T952"/>
    </row>
    <row r="953" spans="1:20" x14ac:dyDescent="0.25">
      <c r="A953" s="35"/>
      <c r="B953" s="4"/>
      <c r="C953" s="4"/>
      <c r="D953" s="4"/>
      <c r="E953" s="4"/>
      <c r="F953" s="4"/>
      <c r="G953" s="4"/>
      <c r="H953" s="4"/>
      <c r="I953" s="4"/>
      <c r="J953" s="4"/>
      <c r="K953" s="4" t="s">
        <v>80</v>
      </c>
      <c r="L953" s="4" t="s">
        <v>152</v>
      </c>
      <c r="M953" s="4" t="s">
        <v>81</v>
      </c>
      <c r="N953" s="4"/>
      <c r="O953" s="15">
        <v>2</v>
      </c>
      <c r="P953"/>
      <c r="Q953"/>
      <c r="R953"/>
      <c r="S953"/>
      <c r="T953"/>
    </row>
    <row r="954" spans="1:20" x14ac:dyDescent="0.25">
      <c r="A954" s="35"/>
      <c r="B954" s="4"/>
      <c r="C954" s="4"/>
      <c r="D954" s="4"/>
      <c r="E954" s="4"/>
      <c r="F954" s="4"/>
      <c r="G954" s="4"/>
      <c r="H954" s="4"/>
      <c r="I954" s="4"/>
      <c r="J954" s="4"/>
      <c r="K954" s="4" t="s">
        <v>51</v>
      </c>
      <c r="L954" s="4" t="s">
        <v>152</v>
      </c>
      <c r="M954" s="4" t="s">
        <v>52</v>
      </c>
      <c r="N954" s="4"/>
      <c r="O954" s="15">
        <v>2</v>
      </c>
      <c r="P954"/>
      <c r="Q954"/>
      <c r="R954"/>
      <c r="S954"/>
      <c r="T954"/>
    </row>
    <row r="955" spans="1:20" x14ac:dyDescent="0.25">
      <c r="A955" s="17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56"/>
      <c r="P955"/>
      <c r="Q955"/>
      <c r="R955"/>
      <c r="S955"/>
      <c r="T955"/>
    </row>
    <row r="956" spans="1:20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 s="14"/>
      <c r="P956"/>
      <c r="Q956"/>
      <c r="R956"/>
      <c r="S956"/>
      <c r="T956"/>
    </row>
    <row r="957" spans="1:20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 s="14"/>
      <c r="P957"/>
      <c r="Q957"/>
      <c r="R957"/>
      <c r="S957"/>
      <c r="T957"/>
    </row>
    <row r="958" spans="1:20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 s="14"/>
      <c r="P958"/>
      <c r="Q958"/>
      <c r="R958"/>
      <c r="S958"/>
      <c r="T958"/>
    </row>
    <row r="959" spans="1:20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 s="14"/>
      <c r="P959"/>
      <c r="Q959"/>
      <c r="R959"/>
      <c r="S959"/>
      <c r="T959"/>
    </row>
    <row r="960" spans="1:20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 s="14"/>
      <c r="P960"/>
      <c r="Q960"/>
      <c r="R960"/>
      <c r="S960"/>
      <c r="T960"/>
    </row>
    <row r="961" spans="1:20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 s="14"/>
      <c r="P961"/>
      <c r="Q961"/>
      <c r="R961"/>
      <c r="S961"/>
      <c r="T961"/>
    </row>
    <row r="962" spans="1:20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 s="14"/>
      <c r="P962"/>
      <c r="Q962"/>
      <c r="R962"/>
      <c r="S962"/>
      <c r="T962"/>
    </row>
    <row r="963" spans="1:20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 s="14"/>
      <c r="P963"/>
      <c r="Q963"/>
      <c r="R963"/>
      <c r="S963"/>
      <c r="T963"/>
    </row>
    <row r="964" spans="1:20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 s="14"/>
      <c r="P964"/>
      <c r="Q964"/>
      <c r="R964"/>
      <c r="S964"/>
      <c r="T964"/>
    </row>
    <row r="965" spans="1:20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 s="14"/>
      <c r="P965"/>
      <c r="Q965"/>
      <c r="R965"/>
      <c r="S965"/>
      <c r="T965"/>
    </row>
    <row r="966" spans="1:20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 s="14"/>
      <c r="P966"/>
      <c r="Q966"/>
      <c r="R966"/>
      <c r="S966"/>
      <c r="T966"/>
    </row>
    <row r="967" spans="1:20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 s="14"/>
      <c r="P967"/>
      <c r="Q967"/>
      <c r="R967"/>
      <c r="S967"/>
      <c r="T967"/>
    </row>
    <row r="968" spans="1:20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 s="14"/>
      <c r="P968"/>
      <c r="Q968"/>
      <c r="R968"/>
      <c r="S968"/>
      <c r="T968"/>
    </row>
    <row r="969" spans="1:20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 s="14"/>
      <c r="P969"/>
      <c r="Q969"/>
      <c r="R969"/>
      <c r="S969"/>
      <c r="T969"/>
    </row>
    <row r="970" spans="1:20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 s="14"/>
      <c r="P970"/>
      <c r="Q970"/>
      <c r="R970"/>
      <c r="S970"/>
      <c r="T970"/>
    </row>
    <row r="971" spans="1:20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 s="14"/>
      <c r="P971"/>
      <c r="Q971"/>
      <c r="R971"/>
      <c r="S971"/>
      <c r="T971"/>
    </row>
    <row r="972" spans="1:20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 s="14"/>
      <c r="P972"/>
      <c r="Q972"/>
      <c r="R972"/>
      <c r="S972"/>
      <c r="T972"/>
    </row>
    <row r="973" spans="1:20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 s="14"/>
      <c r="P973"/>
      <c r="Q973"/>
      <c r="R973"/>
      <c r="S973"/>
      <c r="T973"/>
    </row>
    <row r="974" spans="1:20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 s="14"/>
      <c r="P974"/>
      <c r="Q974"/>
      <c r="R974"/>
      <c r="S974"/>
      <c r="T974"/>
    </row>
    <row r="975" spans="1:20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 s="14"/>
      <c r="P975"/>
      <c r="Q975"/>
      <c r="R975"/>
      <c r="S975"/>
      <c r="T975"/>
    </row>
    <row r="976" spans="1:20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 s="14"/>
      <c r="P976"/>
      <c r="Q976"/>
      <c r="R976"/>
      <c r="S976"/>
      <c r="T976"/>
    </row>
    <row r="977" spans="1:20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 s="14"/>
      <c r="P977"/>
      <c r="Q977"/>
      <c r="R977"/>
      <c r="S977"/>
      <c r="T977"/>
    </row>
    <row r="978" spans="1:20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 s="14"/>
      <c r="P978"/>
      <c r="Q978"/>
      <c r="R978"/>
      <c r="S978"/>
      <c r="T978"/>
    </row>
    <row r="979" spans="1:20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 s="14"/>
      <c r="P979"/>
      <c r="Q979"/>
      <c r="R979"/>
      <c r="S979"/>
      <c r="T979"/>
    </row>
    <row r="980" spans="1:20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 s="14"/>
      <c r="P980"/>
      <c r="Q980"/>
      <c r="R980"/>
      <c r="S980"/>
      <c r="T980"/>
    </row>
    <row r="981" spans="1:20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 s="14"/>
      <c r="P981"/>
      <c r="Q981"/>
      <c r="R981"/>
      <c r="S981"/>
      <c r="T981"/>
    </row>
    <row r="982" spans="1:20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 s="14"/>
      <c r="P982"/>
      <c r="Q982"/>
      <c r="R982"/>
      <c r="S982"/>
      <c r="T982"/>
    </row>
    <row r="983" spans="1:20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 s="14"/>
      <c r="P983"/>
      <c r="Q983"/>
      <c r="R983"/>
      <c r="S983"/>
      <c r="T983"/>
    </row>
    <row r="984" spans="1:20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 s="14"/>
      <c r="P984"/>
      <c r="Q984"/>
      <c r="R984"/>
      <c r="S984"/>
      <c r="T984"/>
    </row>
    <row r="985" spans="1:20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 s="14"/>
      <c r="P985"/>
      <c r="Q985"/>
      <c r="R985"/>
      <c r="S985"/>
      <c r="T985"/>
    </row>
    <row r="986" spans="1:20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 s="14"/>
      <c r="P986"/>
      <c r="Q986"/>
      <c r="R986"/>
      <c r="S986"/>
      <c r="T986"/>
    </row>
    <row r="987" spans="1:20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 s="14"/>
      <c r="P987"/>
      <c r="Q987"/>
      <c r="R987"/>
      <c r="S987"/>
      <c r="T987"/>
    </row>
    <row r="988" spans="1:20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 s="14"/>
      <c r="P988"/>
      <c r="Q988"/>
      <c r="R988"/>
      <c r="S988"/>
      <c r="T988"/>
    </row>
    <row r="989" spans="1:20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 s="14"/>
      <c r="P989"/>
      <c r="Q989"/>
      <c r="R989"/>
      <c r="S989"/>
      <c r="T989"/>
    </row>
    <row r="990" spans="1:20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 s="14"/>
      <c r="P990"/>
      <c r="Q990"/>
      <c r="R990"/>
      <c r="S990"/>
      <c r="T990"/>
    </row>
    <row r="991" spans="1:20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 s="14"/>
      <c r="P991"/>
      <c r="Q991"/>
      <c r="R991"/>
      <c r="S991"/>
      <c r="T991"/>
    </row>
    <row r="992" spans="1:20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 s="14"/>
      <c r="P992"/>
      <c r="Q992"/>
      <c r="R992"/>
      <c r="S992"/>
      <c r="T992"/>
    </row>
    <row r="993" spans="1:20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 s="14"/>
      <c r="P993"/>
      <c r="Q993"/>
      <c r="R993"/>
      <c r="S993"/>
      <c r="T993"/>
    </row>
    <row r="994" spans="1:20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 s="14"/>
      <c r="P994"/>
      <c r="Q994"/>
      <c r="R994"/>
      <c r="S994"/>
      <c r="T994"/>
    </row>
    <row r="995" spans="1:20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 s="14"/>
      <c r="P995"/>
      <c r="Q995"/>
      <c r="R995"/>
      <c r="S995"/>
      <c r="T995"/>
    </row>
    <row r="996" spans="1:20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 s="14"/>
      <c r="P996"/>
      <c r="Q996"/>
      <c r="R996"/>
      <c r="S996"/>
      <c r="T996"/>
    </row>
    <row r="997" spans="1:20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 s="14"/>
      <c r="P997"/>
      <c r="Q997"/>
      <c r="R997"/>
      <c r="S997"/>
      <c r="T997"/>
    </row>
    <row r="998" spans="1:20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 s="14"/>
      <c r="P998"/>
      <c r="Q998"/>
      <c r="R998"/>
      <c r="S998"/>
      <c r="T998"/>
    </row>
    <row r="999" spans="1:20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 s="14"/>
      <c r="P999"/>
      <c r="Q999"/>
      <c r="R999"/>
      <c r="S999"/>
      <c r="T999"/>
    </row>
    <row r="1000" spans="1:20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 s="14"/>
      <c r="P1000"/>
      <c r="Q1000"/>
      <c r="R1000"/>
      <c r="S1000"/>
      <c r="T1000"/>
    </row>
    <row r="1001" spans="1:20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 s="14"/>
      <c r="P1001"/>
      <c r="Q1001"/>
      <c r="R1001"/>
      <c r="S1001"/>
      <c r="T1001"/>
    </row>
    <row r="1002" spans="1:20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 s="14"/>
      <c r="P1002"/>
      <c r="Q1002"/>
      <c r="R1002"/>
      <c r="S1002"/>
      <c r="T1002"/>
    </row>
    <row r="1003" spans="1:20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 s="14"/>
      <c r="P1003"/>
      <c r="Q1003"/>
      <c r="R1003"/>
      <c r="S1003"/>
      <c r="T1003"/>
    </row>
    <row r="1004" spans="1:20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 s="14"/>
      <c r="P1004"/>
      <c r="Q1004"/>
      <c r="R1004"/>
      <c r="S1004"/>
      <c r="T1004"/>
    </row>
    <row r="1005" spans="1:20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 s="14"/>
      <c r="P1005"/>
      <c r="Q1005"/>
      <c r="R1005"/>
      <c r="S1005"/>
      <c r="T1005"/>
    </row>
    <row r="1006" spans="1:20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 s="14"/>
      <c r="P1006"/>
      <c r="Q1006"/>
      <c r="R1006"/>
      <c r="S1006"/>
      <c r="T1006"/>
    </row>
    <row r="1007" spans="1:20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 s="14"/>
      <c r="P1007"/>
      <c r="Q1007"/>
      <c r="R1007"/>
      <c r="S1007"/>
      <c r="T1007"/>
    </row>
    <row r="1008" spans="1:20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 s="14"/>
      <c r="P1008"/>
      <c r="Q1008"/>
      <c r="R1008"/>
      <c r="S1008"/>
      <c r="T1008"/>
    </row>
    <row r="1009" spans="1:20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 s="14"/>
      <c r="P1009"/>
      <c r="Q1009"/>
      <c r="R1009"/>
      <c r="S1009"/>
      <c r="T1009"/>
    </row>
    <row r="1010" spans="1:20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 s="14"/>
      <c r="P1010"/>
      <c r="Q1010"/>
      <c r="R1010"/>
      <c r="S1010"/>
      <c r="T1010"/>
    </row>
    <row r="1011" spans="1:20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 s="14"/>
      <c r="P1011"/>
      <c r="Q1011"/>
      <c r="R1011"/>
      <c r="S1011"/>
      <c r="T1011"/>
    </row>
    <row r="1012" spans="1:20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 s="14"/>
      <c r="P1012"/>
      <c r="Q1012"/>
      <c r="R1012"/>
      <c r="S1012"/>
      <c r="T1012"/>
    </row>
    <row r="1013" spans="1:20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 s="14"/>
      <c r="P1013"/>
      <c r="Q1013"/>
      <c r="R1013"/>
      <c r="S1013"/>
      <c r="T1013"/>
    </row>
    <row r="1014" spans="1:20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 s="14"/>
      <c r="P1014"/>
      <c r="Q1014"/>
      <c r="R1014"/>
      <c r="S1014"/>
      <c r="T1014"/>
    </row>
    <row r="1015" spans="1:20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 s="14"/>
      <c r="P1015"/>
      <c r="Q1015"/>
      <c r="R1015"/>
      <c r="S1015"/>
      <c r="T1015"/>
    </row>
    <row r="1016" spans="1:20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 s="14"/>
      <c r="P1016"/>
      <c r="Q1016"/>
      <c r="R1016"/>
      <c r="S1016"/>
      <c r="T1016"/>
    </row>
    <row r="1017" spans="1:20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 s="14"/>
      <c r="P1017"/>
      <c r="Q1017"/>
      <c r="R1017"/>
      <c r="S1017"/>
      <c r="T1017"/>
    </row>
    <row r="1018" spans="1:20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 s="14"/>
      <c r="P1018"/>
      <c r="Q1018"/>
      <c r="R1018"/>
      <c r="S1018"/>
      <c r="T1018"/>
    </row>
    <row r="1019" spans="1:20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 s="14"/>
      <c r="P1019"/>
      <c r="Q1019"/>
      <c r="R1019"/>
      <c r="S1019"/>
      <c r="T1019"/>
    </row>
    <row r="1020" spans="1:20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 s="14"/>
      <c r="P1020"/>
      <c r="Q1020"/>
      <c r="R1020"/>
      <c r="S1020"/>
      <c r="T1020"/>
    </row>
    <row r="1021" spans="1:20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 s="14"/>
      <c r="P1021"/>
      <c r="Q1021"/>
      <c r="R1021"/>
      <c r="S1021"/>
      <c r="T1021"/>
    </row>
    <row r="1022" spans="1:20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 s="14"/>
      <c r="P1022"/>
      <c r="Q1022"/>
      <c r="R1022"/>
      <c r="S1022"/>
      <c r="T1022"/>
    </row>
    <row r="1023" spans="1:20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 s="14"/>
      <c r="P1023"/>
      <c r="Q1023"/>
      <c r="R1023"/>
      <c r="S1023"/>
      <c r="T1023"/>
    </row>
    <row r="1024" spans="1:20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 s="14"/>
      <c r="P1024"/>
      <c r="Q1024"/>
      <c r="R1024"/>
      <c r="S1024"/>
      <c r="T1024"/>
    </row>
    <row r="1025" spans="1:20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 s="14"/>
      <c r="P1025"/>
      <c r="Q1025"/>
      <c r="R1025"/>
      <c r="S1025"/>
      <c r="T1025"/>
    </row>
    <row r="1026" spans="1:20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 s="14"/>
      <c r="P1026"/>
      <c r="Q1026"/>
      <c r="R1026"/>
      <c r="S1026"/>
      <c r="T1026"/>
    </row>
    <row r="1027" spans="1:20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 s="14"/>
      <c r="P1027"/>
      <c r="Q1027"/>
      <c r="R1027"/>
      <c r="S1027"/>
      <c r="T1027"/>
    </row>
    <row r="1028" spans="1:20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 s="14"/>
      <c r="P1028"/>
      <c r="Q1028"/>
      <c r="R1028"/>
      <c r="S1028"/>
      <c r="T1028"/>
    </row>
    <row r="1029" spans="1:20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 s="14"/>
      <c r="P1029"/>
      <c r="Q1029"/>
      <c r="R1029"/>
      <c r="S1029"/>
      <c r="T1029"/>
    </row>
    <row r="1030" spans="1:20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 s="14"/>
      <c r="P1030"/>
      <c r="Q1030"/>
      <c r="R1030"/>
      <c r="S1030"/>
      <c r="T1030"/>
    </row>
    <row r="1031" spans="1:20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 s="14"/>
      <c r="P1031"/>
      <c r="Q1031"/>
      <c r="R1031"/>
      <c r="S1031"/>
      <c r="T1031"/>
    </row>
    <row r="1032" spans="1:20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 s="14"/>
      <c r="P1032"/>
      <c r="Q1032"/>
      <c r="R1032"/>
      <c r="S1032"/>
      <c r="T1032"/>
    </row>
    <row r="1033" spans="1:20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 s="14"/>
      <c r="P1033"/>
      <c r="Q1033"/>
      <c r="R1033"/>
      <c r="S1033"/>
      <c r="T1033"/>
    </row>
    <row r="1034" spans="1:20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 s="14"/>
      <c r="P1034"/>
      <c r="Q1034"/>
      <c r="R1034"/>
      <c r="S1034"/>
      <c r="T1034"/>
    </row>
    <row r="1035" spans="1:20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 s="14"/>
      <c r="P1035"/>
      <c r="Q1035"/>
      <c r="R1035"/>
      <c r="S1035"/>
      <c r="T1035"/>
    </row>
    <row r="1036" spans="1:20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 s="14"/>
      <c r="P1036"/>
      <c r="Q1036"/>
      <c r="R1036"/>
      <c r="S1036"/>
      <c r="T1036"/>
    </row>
    <row r="1037" spans="1:20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 s="14"/>
      <c r="P1037"/>
      <c r="Q1037"/>
      <c r="R1037"/>
      <c r="S1037"/>
      <c r="T1037"/>
    </row>
    <row r="1038" spans="1:20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 s="14"/>
      <c r="P1038"/>
      <c r="Q1038"/>
      <c r="R1038"/>
      <c r="S1038"/>
      <c r="T1038"/>
    </row>
    <row r="1039" spans="1:20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 s="14"/>
      <c r="P1039"/>
      <c r="Q1039"/>
      <c r="R1039"/>
      <c r="S1039"/>
      <c r="T1039"/>
    </row>
    <row r="1040" spans="1:20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 s="14"/>
      <c r="P1040"/>
      <c r="Q1040"/>
      <c r="R1040"/>
      <c r="S1040"/>
      <c r="T1040"/>
    </row>
    <row r="1041" spans="1:20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 s="14"/>
      <c r="P1041"/>
      <c r="Q1041"/>
      <c r="R1041"/>
      <c r="S1041"/>
      <c r="T1041"/>
    </row>
    <row r="1042" spans="1:20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 s="14"/>
      <c r="P1042"/>
      <c r="Q1042"/>
      <c r="R1042"/>
      <c r="S1042"/>
      <c r="T1042"/>
    </row>
    <row r="1043" spans="1:20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 s="14"/>
      <c r="P1043"/>
      <c r="Q1043"/>
      <c r="R1043"/>
      <c r="S1043"/>
      <c r="T1043"/>
    </row>
    <row r="1044" spans="1:20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 s="14"/>
      <c r="P1044"/>
      <c r="Q1044"/>
      <c r="R1044"/>
      <c r="S1044"/>
      <c r="T1044"/>
    </row>
    <row r="1045" spans="1:20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 s="14"/>
      <c r="P1045"/>
      <c r="Q1045"/>
      <c r="R1045"/>
      <c r="S1045"/>
      <c r="T1045"/>
    </row>
    <row r="1046" spans="1:20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 s="14"/>
      <c r="P1046"/>
      <c r="Q1046"/>
      <c r="R1046"/>
      <c r="S1046"/>
      <c r="T1046"/>
    </row>
    <row r="1047" spans="1:20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 s="14"/>
      <c r="P1047"/>
      <c r="Q1047"/>
      <c r="R1047"/>
      <c r="S1047"/>
      <c r="T1047"/>
    </row>
    <row r="1048" spans="1:20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 s="14"/>
      <c r="P1048"/>
      <c r="Q1048"/>
      <c r="R1048"/>
      <c r="S1048"/>
      <c r="T1048"/>
    </row>
    <row r="1049" spans="1:20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 s="14"/>
      <c r="P1049"/>
      <c r="Q1049"/>
      <c r="R1049"/>
      <c r="S1049"/>
      <c r="T1049"/>
    </row>
    <row r="1050" spans="1:20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 s="14"/>
      <c r="P1050"/>
      <c r="Q1050"/>
      <c r="R1050"/>
      <c r="S1050"/>
      <c r="T1050"/>
    </row>
    <row r="1051" spans="1:20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 s="14"/>
      <c r="P1051"/>
      <c r="Q1051"/>
      <c r="R1051"/>
      <c r="S1051"/>
      <c r="T1051"/>
    </row>
    <row r="1052" spans="1:20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 s="14"/>
      <c r="P1052"/>
      <c r="Q1052"/>
      <c r="R1052"/>
      <c r="S1052"/>
      <c r="T1052"/>
    </row>
    <row r="1053" spans="1:20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 s="14"/>
      <c r="P1053"/>
      <c r="Q1053"/>
      <c r="R1053"/>
      <c r="S1053"/>
      <c r="T1053"/>
    </row>
    <row r="1054" spans="1:20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 s="14"/>
      <c r="P1054"/>
      <c r="Q1054"/>
      <c r="R1054"/>
      <c r="S1054"/>
      <c r="T1054"/>
    </row>
    <row r="1055" spans="1:20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 s="14"/>
      <c r="P1055"/>
      <c r="Q1055"/>
      <c r="R1055"/>
      <c r="S1055"/>
      <c r="T1055"/>
    </row>
    <row r="1056" spans="1:20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 s="14"/>
      <c r="P1056"/>
      <c r="Q1056"/>
      <c r="R1056"/>
      <c r="S1056"/>
      <c r="T1056"/>
    </row>
    <row r="1057" spans="1:20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 s="14"/>
      <c r="P1057"/>
      <c r="Q1057"/>
      <c r="R1057"/>
      <c r="S1057"/>
      <c r="T1057"/>
    </row>
    <row r="1058" spans="1:20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 s="14"/>
      <c r="P1058"/>
      <c r="Q1058"/>
      <c r="R1058"/>
      <c r="S1058"/>
      <c r="T1058"/>
    </row>
    <row r="1059" spans="1:20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 s="14"/>
      <c r="P1059"/>
      <c r="Q1059"/>
      <c r="R1059"/>
      <c r="S1059"/>
      <c r="T1059"/>
    </row>
    <row r="1060" spans="1:20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 s="14"/>
      <c r="P1060"/>
      <c r="Q1060"/>
      <c r="R1060"/>
      <c r="S1060"/>
      <c r="T1060"/>
    </row>
    <row r="1061" spans="1:20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 s="14"/>
      <c r="P1061"/>
      <c r="Q1061"/>
      <c r="R1061"/>
      <c r="S1061"/>
      <c r="T1061"/>
    </row>
    <row r="1062" spans="1:20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 s="14"/>
      <c r="P1062"/>
      <c r="Q1062"/>
      <c r="R1062"/>
      <c r="S1062"/>
      <c r="T1062"/>
    </row>
    <row r="1063" spans="1:20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 s="14"/>
      <c r="P1063"/>
      <c r="Q1063"/>
      <c r="R1063"/>
      <c r="S1063"/>
      <c r="T1063"/>
    </row>
    <row r="1064" spans="1:20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 s="14"/>
      <c r="P1064"/>
      <c r="Q1064"/>
      <c r="R1064"/>
      <c r="S1064"/>
      <c r="T1064"/>
    </row>
    <row r="1065" spans="1:20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 s="14"/>
      <c r="P1065"/>
      <c r="Q1065"/>
      <c r="R1065"/>
      <c r="S1065"/>
      <c r="T1065"/>
    </row>
    <row r="1066" spans="1:20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 s="14"/>
      <c r="P1066"/>
      <c r="Q1066"/>
      <c r="R1066"/>
      <c r="S1066"/>
      <c r="T1066"/>
    </row>
    <row r="1067" spans="1:20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 s="14"/>
      <c r="P1067"/>
      <c r="Q1067"/>
      <c r="R1067"/>
      <c r="S1067"/>
      <c r="T1067"/>
    </row>
    <row r="1068" spans="1:20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 s="14"/>
      <c r="P1068"/>
      <c r="Q1068"/>
      <c r="R1068"/>
      <c r="S1068"/>
      <c r="T1068"/>
    </row>
    <row r="1069" spans="1:20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 s="14"/>
      <c r="P1069"/>
      <c r="Q1069"/>
      <c r="R1069"/>
      <c r="S1069"/>
      <c r="T1069"/>
    </row>
    <row r="1070" spans="1:20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 s="14"/>
      <c r="P1070"/>
      <c r="Q1070"/>
      <c r="R1070"/>
      <c r="S1070"/>
      <c r="T1070"/>
    </row>
    <row r="1071" spans="1:20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 s="14"/>
      <c r="P1071"/>
      <c r="Q1071"/>
      <c r="R1071"/>
      <c r="S1071"/>
      <c r="T1071"/>
    </row>
    <row r="1072" spans="1:20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 s="14"/>
      <c r="P1072"/>
      <c r="Q1072"/>
      <c r="R1072"/>
      <c r="S1072"/>
      <c r="T1072"/>
    </row>
    <row r="1073" spans="1:20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 s="14"/>
      <c r="P1073"/>
      <c r="Q1073"/>
      <c r="R1073"/>
      <c r="S1073"/>
      <c r="T1073"/>
    </row>
    <row r="1074" spans="1:20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 s="14"/>
      <c r="P1074"/>
      <c r="Q1074"/>
      <c r="R1074"/>
      <c r="S1074"/>
      <c r="T1074"/>
    </row>
    <row r="1075" spans="1:20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 s="14"/>
      <c r="P1075"/>
      <c r="Q1075"/>
      <c r="R1075"/>
      <c r="S1075"/>
      <c r="T1075"/>
    </row>
    <row r="1076" spans="1:20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 s="14"/>
      <c r="P1076"/>
      <c r="Q1076"/>
      <c r="R1076"/>
      <c r="S1076"/>
      <c r="T1076"/>
    </row>
    <row r="1077" spans="1:20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 s="14"/>
      <c r="P1077"/>
      <c r="Q1077"/>
      <c r="R1077"/>
      <c r="S1077"/>
      <c r="T1077"/>
    </row>
    <row r="1078" spans="1:20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 s="14"/>
      <c r="P1078"/>
      <c r="Q1078"/>
      <c r="R1078"/>
      <c r="S1078"/>
      <c r="T1078"/>
    </row>
    <row r="1079" spans="1:20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 s="14"/>
      <c r="P1079"/>
      <c r="Q1079"/>
      <c r="R1079"/>
      <c r="S1079"/>
      <c r="T1079"/>
    </row>
    <row r="1080" spans="1:20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 s="14"/>
      <c r="P1080"/>
      <c r="Q1080"/>
      <c r="R1080"/>
      <c r="S1080"/>
      <c r="T1080"/>
    </row>
    <row r="1081" spans="1:20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 s="14"/>
      <c r="P1081"/>
      <c r="Q1081"/>
      <c r="R1081"/>
      <c r="S1081"/>
      <c r="T1081"/>
    </row>
    <row r="1082" spans="1:20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 s="14"/>
      <c r="P1082"/>
      <c r="Q1082"/>
      <c r="R1082"/>
      <c r="S1082"/>
      <c r="T1082"/>
    </row>
    <row r="1083" spans="1:20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 s="14"/>
      <c r="P1083"/>
      <c r="Q1083"/>
      <c r="R1083"/>
      <c r="S1083"/>
      <c r="T1083"/>
    </row>
    <row r="1084" spans="1:20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 s="14"/>
      <c r="P1084"/>
      <c r="Q1084"/>
      <c r="R1084"/>
      <c r="S1084"/>
      <c r="T1084"/>
    </row>
    <row r="1085" spans="1:20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 s="14"/>
      <c r="P1085"/>
      <c r="Q1085"/>
      <c r="R1085"/>
      <c r="S1085"/>
      <c r="T1085"/>
    </row>
    <row r="1086" spans="1:20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 s="14"/>
      <c r="P1086"/>
      <c r="Q1086"/>
      <c r="R1086"/>
      <c r="S1086"/>
      <c r="T1086"/>
    </row>
    <row r="1087" spans="1:20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 s="14"/>
      <c r="P1087"/>
      <c r="Q1087"/>
      <c r="R1087"/>
      <c r="S1087"/>
      <c r="T1087"/>
    </row>
    <row r="1088" spans="1:20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 s="14"/>
      <c r="P1088"/>
      <c r="Q1088"/>
      <c r="R1088"/>
      <c r="S1088"/>
      <c r="T1088"/>
    </row>
    <row r="1089" spans="1:20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 s="14"/>
      <c r="P1089"/>
      <c r="Q1089"/>
      <c r="R1089"/>
      <c r="S1089"/>
      <c r="T1089"/>
    </row>
    <row r="1090" spans="1:20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 s="14"/>
      <c r="P1090"/>
      <c r="Q1090"/>
      <c r="R1090"/>
      <c r="S1090"/>
      <c r="T1090"/>
    </row>
    <row r="1091" spans="1:20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 s="14"/>
      <c r="P1091"/>
      <c r="Q1091"/>
      <c r="R1091"/>
      <c r="S1091"/>
      <c r="T1091"/>
    </row>
    <row r="1092" spans="1:20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 s="14"/>
      <c r="P1092"/>
      <c r="Q1092"/>
      <c r="R1092"/>
      <c r="S1092"/>
      <c r="T1092"/>
    </row>
    <row r="1093" spans="1:20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 s="14"/>
      <c r="P1093"/>
      <c r="Q1093"/>
      <c r="R1093"/>
      <c r="S1093"/>
      <c r="T1093"/>
    </row>
    <row r="1094" spans="1:20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 s="14"/>
      <c r="P1094"/>
      <c r="Q1094"/>
      <c r="R1094"/>
      <c r="S1094"/>
      <c r="T1094"/>
    </row>
    <row r="1095" spans="1:20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 s="14"/>
      <c r="P1095"/>
      <c r="Q1095"/>
      <c r="R1095"/>
      <c r="S1095"/>
      <c r="T1095"/>
    </row>
    <row r="1096" spans="1:20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 s="14"/>
      <c r="P1096"/>
      <c r="Q1096"/>
      <c r="R1096"/>
      <c r="S1096"/>
      <c r="T1096"/>
    </row>
    <row r="1097" spans="1:20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 s="14"/>
      <c r="P1097"/>
      <c r="Q1097"/>
      <c r="R1097"/>
      <c r="S1097"/>
      <c r="T1097"/>
    </row>
    <row r="1098" spans="1:20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 s="14"/>
      <c r="P1098"/>
      <c r="Q1098"/>
      <c r="R1098"/>
      <c r="S1098"/>
      <c r="T1098"/>
    </row>
    <row r="1099" spans="1:20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 s="14"/>
      <c r="P1099"/>
      <c r="Q1099"/>
      <c r="R1099"/>
      <c r="S1099"/>
      <c r="T1099"/>
    </row>
    <row r="1100" spans="1:20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 s="14"/>
      <c r="P1100"/>
      <c r="Q1100"/>
      <c r="R1100"/>
      <c r="S1100"/>
      <c r="T1100"/>
    </row>
    <row r="1101" spans="1:20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 s="14"/>
      <c r="P1101"/>
      <c r="Q1101"/>
      <c r="R1101"/>
      <c r="S1101"/>
      <c r="T1101"/>
    </row>
    <row r="1102" spans="1:20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 s="14"/>
      <c r="P1102"/>
      <c r="Q1102"/>
      <c r="R1102"/>
      <c r="S1102"/>
      <c r="T1102"/>
    </row>
    <row r="1103" spans="1:20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 s="14"/>
      <c r="P1103"/>
      <c r="Q1103"/>
      <c r="R1103"/>
      <c r="S1103"/>
      <c r="T1103"/>
    </row>
    <row r="1104" spans="1:20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 s="14"/>
      <c r="P1104"/>
      <c r="Q1104"/>
      <c r="R1104"/>
      <c r="S1104"/>
      <c r="T1104"/>
    </row>
    <row r="1105" spans="1:20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 s="14"/>
      <c r="P1105"/>
      <c r="Q1105"/>
      <c r="R1105"/>
      <c r="S1105"/>
      <c r="T1105"/>
    </row>
    <row r="1106" spans="1:20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 s="14"/>
      <c r="P1106"/>
      <c r="Q1106"/>
      <c r="R1106"/>
      <c r="S1106"/>
      <c r="T1106"/>
    </row>
    <row r="1107" spans="1:20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 s="14"/>
      <c r="P1107"/>
      <c r="Q1107"/>
      <c r="R1107"/>
      <c r="S1107"/>
      <c r="T1107"/>
    </row>
    <row r="1108" spans="1:20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 s="14"/>
      <c r="P1108"/>
      <c r="Q1108"/>
      <c r="R1108"/>
      <c r="S1108"/>
      <c r="T1108"/>
    </row>
    <row r="1109" spans="1:20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 s="14"/>
      <c r="P1109"/>
      <c r="Q1109"/>
      <c r="R1109"/>
      <c r="S1109"/>
      <c r="T1109"/>
    </row>
    <row r="1110" spans="1:20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 s="14"/>
      <c r="P1110"/>
      <c r="Q1110"/>
      <c r="R1110"/>
      <c r="S1110"/>
      <c r="T1110"/>
    </row>
    <row r="1111" spans="1:20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 s="14"/>
      <c r="P1111"/>
      <c r="Q1111"/>
      <c r="R1111"/>
      <c r="S1111"/>
      <c r="T1111"/>
    </row>
    <row r="1112" spans="1:20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 s="14"/>
      <c r="P1112"/>
      <c r="Q1112"/>
      <c r="R1112"/>
      <c r="S1112"/>
      <c r="T1112"/>
    </row>
    <row r="1113" spans="1:20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 s="14"/>
      <c r="P1113"/>
      <c r="Q1113"/>
      <c r="R1113"/>
      <c r="S1113"/>
      <c r="T1113"/>
    </row>
    <row r="1114" spans="1:20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 s="14"/>
      <c r="P1114"/>
      <c r="Q1114"/>
      <c r="R1114"/>
      <c r="S1114"/>
      <c r="T1114"/>
    </row>
    <row r="1115" spans="1:20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 s="14"/>
      <c r="P1115"/>
      <c r="Q1115"/>
      <c r="R1115"/>
      <c r="S1115"/>
      <c r="T1115"/>
    </row>
    <row r="1116" spans="1:20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 s="14"/>
      <c r="P1116"/>
      <c r="Q1116"/>
      <c r="R1116"/>
      <c r="S1116"/>
      <c r="T1116"/>
    </row>
    <row r="1117" spans="1:20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 s="14"/>
      <c r="P1117"/>
      <c r="Q1117"/>
      <c r="R1117"/>
      <c r="S1117"/>
      <c r="T1117"/>
    </row>
    <row r="1118" spans="1:20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 s="14"/>
      <c r="P1118"/>
      <c r="Q1118"/>
      <c r="R1118"/>
      <c r="S1118"/>
      <c r="T1118"/>
    </row>
    <row r="1119" spans="1:20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 s="14"/>
      <c r="P1119"/>
      <c r="Q1119"/>
      <c r="R1119"/>
      <c r="S1119"/>
      <c r="T1119"/>
    </row>
    <row r="1120" spans="1:20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 s="14"/>
      <c r="P1120"/>
      <c r="Q1120"/>
      <c r="R1120"/>
      <c r="S1120"/>
      <c r="T1120"/>
    </row>
    <row r="1121" spans="1:20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 s="14"/>
      <c r="P1121"/>
      <c r="Q1121"/>
      <c r="R1121"/>
      <c r="S1121"/>
      <c r="T1121"/>
    </row>
    <row r="1122" spans="1:20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 s="14"/>
      <c r="P1122"/>
      <c r="Q1122"/>
      <c r="R1122"/>
      <c r="S1122"/>
      <c r="T1122"/>
    </row>
    <row r="1123" spans="1:20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 s="14"/>
      <c r="P1123"/>
      <c r="Q1123"/>
      <c r="R1123"/>
      <c r="S1123"/>
      <c r="T1123"/>
    </row>
    <row r="1124" spans="1:20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 s="14"/>
      <c r="P1124"/>
      <c r="Q1124"/>
      <c r="R1124"/>
      <c r="S1124"/>
      <c r="T1124"/>
    </row>
    <row r="1125" spans="1:20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 s="14"/>
      <c r="P1125"/>
      <c r="Q1125"/>
      <c r="R1125"/>
      <c r="S1125"/>
      <c r="T1125"/>
    </row>
    <row r="1126" spans="1:20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 s="14"/>
      <c r="P1126"/>
      <c r="Q1126"/>
      <c r="R1126"/>
      <c r="S1126"/>
      <c r="T1126"/>
    </row>
    <row r="1127" spans="1:20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 s="14"/>
      <c r="P1127"/>
      <c r="Q1127"/>
      <c r="R1127"/>
      <c r="S1127"/>
      <c r="T1127"/>
    </row>
    <row r="1128" spans="1:20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 s="14"/>
      <c r="P1128"/>
      <c r="Q1128"/>
      <c r="R1128"/>
      <c r="S1128"/>
      <c r="T1128"/>
    </row>
    <row r="1129" spans="1:20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 s="14"/>
      <c r="P1129"/>
      <c r="Q1129"/>
      <c r="R1129"/>
      <c r="S1129"/>
      <c r="T1129"/>
    </row>
    <row r="1130" spans="1:20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 s="14"/>
      <c r="P1130"/>
      <c r="Q1130"/>
      <c r="R1130"/>
      <c r="S1130"/>
      <c r="T1130"/>
    </row>
    <row r="1131" spans="1:20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 s="14"/>
      <c r="P1131"/>
      <c r="Q1131"/>
      <c r="R1131"/>
      <c r="S1131"/>
      <c r="T1131"/>
    </row>
    <row r="1132" spans="1:20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 s="14"/>
      <c r="P1132"/>
      <c r="Q1132"/>
      <c r="R1132"/>
      <c r="S1132"/>
      <c r="T1132"/>
    </row>
    <row r="1133" spans="1:20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 s="14"/>
      <c r="P1133"/>
      <c r="Q1133"/>
      <c r="R1133"/>
      <c r="S1133"/>
      <c r="T1133"/>
    </row>
    <row r="1134" spans="1:20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 s="14"/>
      <c r="P1134"/>
      <c r="Q1134"/>
      <c r="R1134"/>
      <c r="S1134"/>
      <c r="T1134"/>
    </row>
    <row r="1135" spans="1:20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 s="14"/>
      <c r="P1135"/>
      <c r="Q1135"/>
      <c r="R1135"/>
      <c r="S1135"/>
      <c r="T1135"/>
    </row>
    <row r="1136" spans="1:20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 s="14"/>
      <c r="P1136"/>
      <c r="Q1136"/>
      <c r="R1136"/>
      <c r="S1136"/>
      <c r="T1136"/>
    </row>
    <row r="1137" spans="1:20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 s="14"/>
      <c r="P1137"/>
      <c r="Q1137"/>
      <c r="R1137"/>
      <c r="S1137"/>
      <c r="T1137"/>
    </row>
    <row r="1138" spans="1:20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 s="14"/>
      <c r="P1138"/>
      <c r="Q1138"/>
      <c r="R1138"/>
      <c r="S1138"/>
      <c r="T1138"/>
    </row>
    <row r="1139" spans="1:20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 s="14"/>
      <c r="P1139"/>
      <c r="Q1139"/>
      <c r="R1139"/>
      <c r="S1139"/>
      <c r="T1139"/>
    </row>
    <row r="1140" spans="1:20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 s="14"/>
      <c r="P1140"/>
      <c r="Q1140"/>
      <c r="R1140"/>
      <c r="S1140"/>
      <c r="T1140"/>
    </row>
    <row r="1141" spans="1:20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 s="14"/>
      <c r="P1141"/>
      <c r="Q1141"/>
      <c r="R1141"/>
      <c r="S1141"/>
      <c r="T1141"/>
    </row>
    <row r="1142" spans="1:20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 s="14"/>
      <c r="P1142"/>
      <c r="Q1142"/>
      <c r="R1142"/>
      <c r="S1142"/>
      <c r="T1142"/>
    </row>
    <row r="1143" spans="1:20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 s="14"/>
      <c r="P1143"/>
      <c r="Q1143"/>
      <c r="R1143"/>
      <c r="S1143"/>
      <c r="T1143"/>
    </row>
    <row r="1144" spans="1:20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 s="14"/>
      <c r="P1144"/>
      <c r="Q1144"/>
      <c r="R1144"/>
      <c r="S1144"/>
      <c r="T1144"/>
    </row>
    <row r="1145" spans="1:20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 s="14"/>
      <c r="P1145"/>
      <c r="Q1145"/>
      <c r="R1145"/>
      <c r="S1145"/>
      <c r="T1145"/>
    </row>
    <row r="1146" spans="1:20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 s="14"/>
      <c r="P1146"/>
      <c r="Q1146"/>
      <c r="R1146"/>
      <c r="S1146"/>
      <c r="T1146"/>
    </row>
    <row r="1147" spans="1:20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 s="14"/>
      <c r="P1147"/>
      <c r="Q1147"/>
      <c r="R1147"/>
      <c r="S1147"/>
      <c r="T1147"/>
    </row>
    <row r="1148" spans="1:20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 s="14"/>
      <c r="P1148"/>
      <c r="Q1148"/>
      <c r="R1148"/>
      <c r="S1148"/>
      <c r="T1148"/>
    </row>
    <row r="1149" spans="1:20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 s="14"/>
      <c r="P1149"/>
      <c r="Q1149"/>
      <c r="R1149"/>
      <c r="S1149"/>
      <c r="T1149"/>
    </row>
    <row r="1150" spans="1:20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 s="14"/>
      <c r="P1150"/>
      <c r="Q1150"/>
      <c r="R1150"/>
      <c r="S1150"/>
      <c r="T1150"/>
    </row>
    <row r="1151" spans="1:20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 s="14"/>
      <c r="P1151"/>
      <c r="Q1151"/>
      <c r="R1151"/>
      <c r="S1151"/>
      <c r="T1151"/>
    </row>
    <row r="1152" spans="1:20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 s="14"/>
      <c r="P1152"/>
      <c r="Q1152"/>
      <c r="R1152"/>
      <c r="S1152"/>
      <c r="T1152"/>
    </row>
    <row r="1153" spans="1:20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 s="14"/>
      <c r="P1153"/>
      <c r="Q1153"/>
      <c r="R1153"/>
      <c r="S1153"/>
      <c r="T1153"/>
    </row>
    <row r="1154" spans="1:20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 s="14"/>
      <c r="P1154"/>
      <c r="Q1154"/>
      <c r="R1154"/>
      <c r="S1154"/>
      <c r="T1154"/>
    </row>
    <row r="1155" spans="1:20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 s="14"/>
      <c r="P1155"/>
      <c r="Q1155"/>
      <c r="R1155"/>
      <c r="S1155"/>
      <c r="T1155"/>
    </row>
    <row r="1156" spans="1:20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 s="14"/>
      <c r="P1156"/>
      <c r="Q1156"/>
      <c r="R1156"/>
      <c r="S1156"/>
      <c r="T1156"/>
    </row>
    <row r="1157" spans="1:20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 s="14"/>
      <c r="P1157"/>
      <c r="Q1157"/>
      <c r="R1157"/>
      <c r="S1157"/>
      <c r="T1157"/>
    </row>
    <row r="1158" spans="1:20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 s="14"/>
      <c r="P1158"/>
      <c r="Q1158"/>
      <c r="R1158"/>
      <c r="S1158"/>
      <c r="T1158"/>
    </row>
    <row r="1159" spans="1:20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 s="14"/>
      <c r="P1159"/>
      <c r="Q1159"/>
      <c r="R1159"/>
      <c r="S1159"/>
      <c r="T1159"/>
    </row>
    <row r="1160" spans="1:20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 s="14"/>
      <c r="P1160"/>
      <c r="Q1160"/>
      <c r="R1160"/>
      <c r="S1160"/>
      <c r="T1160"/>
    </row>
    <row r="1161" spans="1:20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 s="14"/>
      <c r="P1161"/>
      <c r="Q1161"/>
      <c r="R1161"/>
      <c r="S1161"/>
      <c r="T1161"/>
    </row>
    <row r="1162" spans="1:20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 s="14"/>
      <c r="P1162"/>
      <c r="Q1162"/>
      <c r="R1162"/>
      <c r="S1162"/>
      <c r="T1162"/>
    </row>
    <row r="1163" spans="1:20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 s="14"/>
      <c r="P1163"/>
      <c r="Q1163"/>
      <c r="R1163"/>
      <c r="S1163"/>
      <c r="T1163"/>
    </row>
    <row r="1164" spans="1:20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 s="14"/>
      <c r="P1164"/>
      <c r="Q1164"/>
      <c r="R1164"/>
      <c r="S1164"/>
      <c r="T1164"/>
    </row>
    <row r="1165" spans="1:20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 s="14"/>
      <c r="P1165"/>
      <c r="Q1165"/>
      <c r="R1165"/>
      <c r="S1165"/>
      <c r="T1165"/>
    </row>
    <row r="1166" spans="1:20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 s="14"/>
      <c r="P1166"/>
      <c r="Q1166"/>
      <c r="R1166"/>
      <c r="S1166"/>
      <c r="T1166"/>
    </row>
    <row r="1167" spans="1:20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 s="14"/>
      <c r="P1167"/>
      <c r="Q1167"/>
      <c r="R1167"/>
      <c r="S1167"/>
      <c r="T1167"/>
    </row>
    <row r="1168" spans="1:20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 s="14"/>
      <c r="P1168"/>
      <c r="Q1168"/>
      <c r="R1168"/>
      <c r="S1168"/>
      <c r="T1168"/>
    </row>
    <row r="1169" spans="1:20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 s="14"/>
      <c r="P1169"/>
      <c r="Q1169"/>
      <c r="R1169"/>
      <c r="S1169"/>
      <c r="T1169"/>
    </row>
    <row r="1170" spans="1:20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 s="14"/>
      <c r="P1170"/>
      <c r="Q1170"/>
      <c r="R1170"/>
      <c r="S1170"/>
      <c r="T1170"/>
    </row>
    <row r="1171" spans="1:20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 s="14"/>
      <c r="P1171"/>
      <c r="Q1171"/>
      <c r="R1171"/>
      <c r="S1171"/>
      <c r="T1171"/>
    </row>
    <row r="1172" spans="1:20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 s="14"/>
      <c r="P1172"/>
      <c r="Q1172"/>
      <c r="R1172"/>
      <c r="S1172"/>
      <c r="T1172"/>
    </row>
    <row r="1173" spans="1:20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 s="14"/>
      <c r="P1173"/>
      <c r="Q1173"/>
      <c r="R1173"/>
      <c r="S1173"/>
      <c r="T1173"/>
    </row>
    <row r="1174" spans="1:20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 s="14"/>
      <c r="P1174"/>
      <c r="Q1174"/>
      <c r="R1174"/>
      <c r="S1174"/>
      <c r="T1174"/>
    </row>
    <row r="1175" spans="1:20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 s="14"/>
      <c r="P1175"/>
      <c r="Q1175"/>
      <c r="R1175"/>
      <c r="S1175"/>
      <c r="T1175"/>
    </row>
    <row r="1176" spans="1:20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 s="14"/>
      <c r="P1176"/>
      <c r="Q1176"/>
      <c r="R1176"/>
      <c r="S1176"/>
      <c r="T1176"/>
    </row>
    <row r="1177" spans="1:20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 s="14"/>
      <c r="P1177"/>
      <c r="Q1177"/>
      <c r="R1177"/>
      <c r="S1177"/>
      <c r="T1177"/>
    </row>
    <row r="1178" spans="1:20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 s="14"/>
      <c r="P1178"/>
      <c r="Q1178"/>
      <c r="R1178"/>
      <c r="S1178"/>
      <c r="T1178"/>
    </row>
    <row r="1179" spans="1:20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 s="14"/>
      <c r="P1179"/>
      <c r="Q1179"/>
      <c r="R1179"/>
      <c r="S1179"/>
      <c r="T1179"/>
    </row>
    <row r="1180" spans="1:20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 s="14"/>
      <c r="P1180"/>
      <c r="Q1180"/>
      <c r="R1180"/>
      <c r="S1180"/>
      <c r="T1180"/>
    </row>
    <row r="1181" spans="1:20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 s="14"/>
      <c r="P1181"/>
      <c r="Q1181"/>
      <c r="R1181"/>
      <c r="S1181"/>
      <c r="T1181"/>
    </row>
    <row r="1182" spans="1:20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 s="14"/>
      <c r="P1182"/>
      <c r="Q1182"/>
      <c r="R1182"/>
      <c r="S1182"/>
      <c r="T1182"/>
    </row>
    <row r="1183" spans="1:20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 s="14"/>
      <c r="P1183"/>
      <c r="Q1183"/>
      <c r="R1183"/>
      <c r="S1183"/>
      <c r="T1183"/>
    </row>
    <row r="1184" spans="1:20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 s="14"/>
      <c r="P1184"/>
      <c r="Q1184"/>
      <c r="R1184"/>
      <c r="S1184"/>
      <c r="T1184"/>
    </row>
    <row r="1185" spans="1:20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 s="14"/>
      <c r="P1185"/>
      <c r="Q1185"/>
      <c r="R1185"/>
      <c r="S1185"/>
      <c r="T1185"/>
    </row>
    <row r="1186" spans="1:20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 s="14"/>
      <c r="P1186"/>
      <c r="Q1186"/>
      <c r="R1186"/>
      <c r="S1186"/>
      <c r="T1186"/>
    </row>
    <row r="1187" spans="1:20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 s="14"/>
      <c r="P1187"/>
      <c r="Q1187"/>
      <c r="R1187"/>
      <c r="S1187"/>
      <c r="T1187"/>
    </row>
    <row r="1188" spans="1:20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 s="14"/>
      <c r="P1188"/>
      <c r="Q1188"/>
      <c r="R1188"/>
      <c r="S1188"/>
      <c r="T1188"/>
    </row>
    <row r="1189" spans="1:20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 s="14"/>
      <c r="P1189"/>
      <c r="Q1189"/>
      <c r="R1189"/>
      <c r="S1189"/>
      <c r="T1189"/>
    </row>
    <row r="1190" spans="1:20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 s="14"/>
      <c r="P1190"/>
      <c r="Q1190"/>
      <c r="R1190"/>
      <c r="S1190"/>
      <c r="T1190"/>
    </row>
    <row r="1191" spans="1:20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 s="14"/>
      <c r="P1191"/>
      <c r="Q1191"/>
      <c r="R1191"/>
      <c r="S1191"/>
      <c r="T1191"/>
    </row>
    <row r="1192" spans="1:20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 s="14"/>
      <c r="P1192"/>
      <c r="Q1192"/>
      <c r="R1192"/>
      <c r="S1192"/>
      <c r="T1192"/>
    </row>
    <row r="1193" spans="1:20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 s="14"/>
      <c r="P1193"/>
      <c r="Q1193"/>
      <c r="R1193"/>
      <c r="S1193"/>
      <c r="T1193"/>
    </row>
    <row r="1194" spans="1:20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 s="14"/>
      <c r="P1194"/>
      <c r="Q1194"/>
      <c r="R1194"/>
      <c r="S1194"/>
      <c r="T1194"/>
    </row>
    <row r="1195" spans="1:20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 s="14"/>
      <c r="P1195"/>
      <c r="Q1195"/>
      <c r="R1195"/>
      <c r="S1195"/>
      <c r="T1195"/>
    </row>
    <row r="1196" spans="1:20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 s="14"/>
      <c r="P1196"/>
      <c r="Q1196"/>
      <c r="R1196"/>
      <c r="S1196"/>
      <c r="T1196"/>
    </row>
    <row r="1197" spans="1:20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 s="14"/>
      <c r="P1197"/>
      <c r="Q1197"/>
      <c r="R1197"/>
      <c r="S1197"/>
      <c r="T1197"/>
    </row>
    <row r="1198" spans="1:20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 s="14"/>
      <c r="P1198"/>
      <c r="Q1198"/>
      <c r="R1198"/>
      <c r="S1198"/>
      <c r="T1198"/>
    </row>
    <row r="1199" spans="1:20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 s="14"/>
      <c r="P1199"/>
      <c r="Q1199"/>
      <c r="R1199"/>
      <c r="S1199"/>
      <c r="T1199"/>
    </row>
    <row r="1200" spans="1:20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 s="14"/>
      <c r="P1200"/>
      <c r="Q1200"/>
      <c r="R1200"/>
      <c r="S1200"/>
      <c r="T1200"/>
    </row>
    <row r="1201" spans="1:20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 s="14"/>
      <c r="P1201"/>
      <c r="Q1201"/>
      <c r="R1201"/>
      <c r="S1201"/>
      <c r="T1201"/>
    </row>
    <row r="1202" spans="1:20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 s="14"/>
      <c r="P1202"/>
      <c r="Q1202"/>
      <c r="R1202"/>
      <c r="S1202"/>
      <c r="T1202"/>
    </row>
    <row r="1203" spans="1:20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 s="14"/>
      <c r="P1203"/>
      <c r="Q1203"/>
      <c r="R1203"/>
      <c r="S1203"/>
      <c r="T1203"/>
    </row>
    <row r="1204" spans="1:20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 s="14"/>
      <c r="P1204"/>
      <c r="Q1204"/>
      <c r="R1204"/>
      <c r="S1204"/>
      <c r="T1204"/>
    </row>
    <row r="1205" spans="1:20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 s="14"/>
      <c r="P1205"/>
      <c r="Q1205"/>
      <c r="R1205"/>
      <c r="S1205"/>
      <c r="T1205"/>
    </row>
    <row r="1206" spans="1:20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 s="14"/>
      <c r="P1206"/>
      <c r="Q1206"/>
      <c r="R1206"/>
      <c r="S1206"/>
      <c r="T1206"/>
    </row>
    <row r="1207" spans="1:20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 s="14"/>
      <c r="P1207"/>
      <c r="Q1207"/>
      <c r="R1207"/>
      <c r="S1207"/>
      <c r="T1207"/>
    </row>
    <row r="1208" spans="1:20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 s="14"/>
      <c r="P1208"/>
      <c r="Q1208"/>
      <c r="R1208"/>
      <c r="S1208"/>
      <c r="T1208"/>
    </row>
    <row r="1209" spans="1:20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 s="14"/>
      <c r="P1209"/>
      <c r="Q1209"/>
      <c r="R1209"/>
      <c r="S1209"/>
      <c r="T1209"/>
    </row>
    <row r="1210" spans="1:20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 s="14"/>
      <c r="P1210"/>
      <c r="Q1210"/>
      <c r="R1210"/>
      <c r="S1210"/>
      <c r="T1210"/>
    </row>
    <row r="1211" spans="1:20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 s="14"/>
      <c r="P1211"/>
      <c r="Q1211"/>
      <c r="R1211"/>
      <c r="S1211"/>
      <c r="T1211"/>
    </row>
    <row r="1212" spans="1:20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 s="14"/>
      <c r="P1212"/>
      <c r="Q1212"/>
      <c r="R1212"/>
      <c r="S1212"/>
      <c r="T1212"/>
    </row>
    <row r="1213" spans="1:20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 s="14"/>
      <c r="P1213"/>
      <c r="Q1213"/>
      <c r="R1213"/>
      <c r="S1213"/>
      <c r="T1213"/>
    </row>
    <row r="1214" spans="1:20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 s="14"/>
      <c r="P1214"/>
      <c r="Q1214"/>
      <c r="R1214"/>
      <c r="S1214"/>
      <c r="T1214"/>
    </row>
    <row r="1215" spans="1:20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 s="14"/>
      <c r="P1215"/>
      <c r="Q1215"/>
      <c r="R1215"/>
      <c r="S1215"/>
      <c r="T1215"/>
    </row>
    <row r="1216" spans="1:20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 s="14"/>
      <c r="P1216"/>
      <c r="Q1216"/>
      <c r="R1216"/>
      <c r="S1216"/>
      <c r="T1216"/>
    </row>
    <row r="1217" spans="1:20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 s="14"/>
      <c r="P1217"/>
      <c r="Q1217"/>
      <c r="R1217"/>
      <c r="S1217"/>
      <c r="T1217"/>
    </row>
    <row r="1218" spans="1:20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 s="14"/>
      <c r="P1218"/>
      <c r="Q1218"/>
      <c r="R1218"/>
      <c r="S1218"/>
      <c r="T1218"/>
    </row>
    <row r="1219" spans="1:20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 s="14"/>
      <c r="P1219"/>
      <c r="Q1219"/>
      <c r="R1219"/>
      <c r="S1219"/>
      <c r="T1219"/>
    </row>
    <row r="1220" spans="1:20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 s="14"/>
      <c r="P1220"/>
      <c r="Q1220"/>
      <c r="R1220"/>
      <c r="S1220"/>
      <c r="T1220"/>
    </row>
    <row r="1221" spans="1:20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 s="14"/>
      <c r="P1221"/>
      <c r="Q1221"/>
      <c r="R1221"/>
      <c r="S1221"/>
      <c r="T1221"/>
    </row>
    <row r="1222" spans="1:20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 s="14"/>
      <c r="P1222"/>
      <c r="Q1222"/>
      <c r="R1222"/>
      <c r="S1222"/>
      <c r="T1222"/>
    </row>
    <row r="1223" spans="1:20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 s="14"/>
      <c r="P1223"/>
      <c r="Q1223"/>
      <c r="R1223"/>
      <c r="S1223"/>
      <c r="T1223"/>
    </row>
    <row r="1224" spans="1:20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 s="14"/>
      <c r="P1224"/>
      <c r="Q1224"/>
      <c r="R1224"/>
      <c r="S1224"/>
      <c r="T1224"/>
    </row>
    <row r="1225" spans="1:20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 s="14"/>
      <c r="P1225"/>
      <c r="Q1225"/>
      <c r="R1225"/>
      <c r="S1225"/>
      <c r="T1225"/>
    </row>
    <row r="1226" spans="1:20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 s="14"/>
      <c r="P1226"/>
      <c r="Q1226"/>
      <c r="R1226"/>
      <c r="S1226"/>
      <c r="T1226"/>
    </row>
    <row r="1227" spans="1:20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 s="14"/>
      <c r="P1227"/>
      <c r="Q1227"/>
      <c r="R1227"/>
      <c r="S1227"/>
      <c r="T1227"/>
    </row>
    <row r="1228" spans="1:20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 s="14"/>
      <c r="P1228"/>
      <c r="Q1228"/>
      <c r="R1228"/>
      <c r="S1228"/>
      <c r="T1228"/>
    </row>
    <row r="1229" spans="1:20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 s="14"/>
      <c r="P1229"/>
      <c r="Q1229"/>
      <c r="R1229"/>
      <c r="S1229"/>
      <c r="T1229"/>
    </row>
    <row r="1230" spans="1:20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 s="14"/>
      <c r="P1230"/>
      <c r="Q1230"/>
      <c r="R1230"/>
      <c r="S1230"/>
      <c r="T1230"/>
    </row>
    <row r="1231" spans="1:20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 s="14"/>
      <c r="P1231"/>
      <c r="Q1231"/>
      <c r="R1231"/>
      <c r="S1231"/>
      <c r="T1231"/>
    </row>
    <row r="1232" spans="1:20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 s="14"/>
      <c r="P1232"/>
      <c r="Q1232"/>
      <c r="R1232"/>
      <c r="S1232"/>
      <c r="T1232"/>
    </row>
    <row r="1233" spans="1:20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 s="14"/>
      <c r="P1233"/>
      <c r="Q1233"/>
      <c r="R1233"/>
      <c r="S1233"/>
      <c r="T1233"/>
    </row>
    <row r="1234" spans="1:20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 s="14"/>
      <c r="P1234"/>
      <c r="Q1234"/>
      <c r="R1234"/>
      <c r="S1234"/>
      <c r="T1234"/>
    </row>
    <row r="1235" spans="1:20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 s="14"/>
      <c r="P1235"/>
      <c r="Q1235"/>
      <c r="R1235"/>
      <c r="S1235"/>
      <c r="T1235"/>
    </row>
    <row r="1236" spans="1:20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 s="14"/>
      <c r="P1236"/>
      <c r="Q1236"/>
      <c r="R1236"/>
      <c r="S1236"/>
      <c r="T1236"/>
    </row>
    <row r="1237" spans="1:20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 s="14"/>
      <c r="P1237"/>
      <c r="Q1237"/>
      <c r="R1237"/>
      <c r="S1237"/>
      <c r="T1237"/>
    </row>
    <row r="1238" spans="1:20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 s="14"/>
      <c r="P1238"/>
      <c r="Q1238"/>
      <c r="R1238"/>
      <c r="S1238"/>
      <c r="T1238"/>
    </row>
    <row r="1239" spans="1:20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 s="14"/>
      <c r="P1239"/>
      <c r="Q1239"/>
      <c r="R1239"/>
      <c r="S1239"/>
      <c r="T1239"/>
    </row>
    <row r="1240" spans="1:20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 s="14"/>
      <c r="P1240"/>
      <c r="Q1240"/>
      <c r="R1240"/>
      <c r="S1240"/>
      <c r="T1240"/>
    </row>
    <row r="1241" spans="1:20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 s="14"/>
      <c r="P1241"/>
      <c r="Q1241"/>
      <c r="R1241"/>
      <c r="S1241"/>
      <c r="T1241"/>
    </row>
    <row r="1242" spans="1:20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 s="14"/>
      <c r="P1242"/>
      <c r="Q1242"/>
      <c r="R1242"/>
      <c r="S1242"/>
      <c r="T1242"/>
    </row>
    <row r="1243" spans="1:20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 s="14"/>
      <c r="P1243"/>
      <c r="Q1243"/>
      <c r="R1243"/>
      <c r="S1243"/>
      <c r="T1243"/>
    </row>
    <row r="1244" spans="1:20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 s="14"/>
      <c r="P1244"/>
      <c r="Q1244"/>
      <c r="R1244"/>
      <c r="S1244"/>
      <c r="T1244"/>
    </row>
    <row r="1245" spans="1:20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 s="14"/>
      <c r="P1245"/>
      <c r="Q1245"/>
      <c r="R1245"/>
      <c r="S1245"/>
      <c r="T1245"/>
    </row>
    <row r="1246" spans="1:20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 s="14"/>
      <c r="P1246"/>
      <c r="Q1246"/>
      <c r="R1246"/>
      <c r="S1246"/>
      <c r="T1246"/>
    </row>
    <row r="1247" spans="1:20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 s="14"/>
      <c r="P1247"/>
      <c r="Q1247"/>
      <c r="R1247"/>
      <c r="S1247"/>
      <c r="T1247"/>
    </row>
    <row r="1248" spans="1:20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 s="14"/>
      <c r="P1248"/>
      <c r="Q1248"/>
      <c r="R1248"/>
      <c r="S1248"/>
      <c r="T1248"/>
    </row>
    <row r="1249" spans="1:20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 s="14"/>
      <c r="P1249"/>
      <c r="Q1249"/>
      <c r="R1249"/>
      <c r="S1249"/>
      <c r="T1249"/>
    </row>
    <row r="1250" spans="1:20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 s="14"/>
      <c r="P1250"/>
      <c r="Q1250"/>
      <c r="R1250"/>
      <c r="S1250"/>
      <c r="T1250"/>
    </row>
    <row r="1251" spans="1:20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 s="14"/>
      <c r="P1251"/>
      <c r="Q1251"/>
      <c r="R1251"/>
      <c r="S1251"/>
      <c r="T1251"/>
    </row>
    <row r="1252" spans="1:20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 s="14"/>
      <c r="P1252"/>
      <c r="Q1252"/>
      <c r="R1252"/>
      <c r="S1252"/>
      <c r="T1252"/>
    </row>
    <row r="1253" spans="1:20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 s="14"/>
      <c r="P1253"/>
      <c r="Q1253"/>
      <c r="R1253"/>
      <c r="S1253"/>
      <c r="T1253"/>
    </row>
    <row r="1254" spans="1:20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 s="14"/>
      <c r="P1254"/>
      <c r="Q1254"/>
      <c r="R1254"/>
      <c r="S1254"/>
      <c r="T1254"/>
    </row>
    <row r="1255" spans="1:20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 s="14"/>
      <c r="P1255"/>
      <c r="Q1255"/>
      <c r="R1255"/>
      <c r="S1255"/>
      <c r="T1255"/>
    </row>
    <row r="1256" spans="1:20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 s="14"/>
      <c r="P1256"/>
      <c r="Q1256"/>
      <c r="R1256"/>
      <c r="S1256"/>
      <c r="T1256"/>
    </row>
    <row r="1257" spans="1:20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 s="14"/>
      <c r="P1257"/>
      <c r="Q1257"/>
      <c r="R1257"/>
      <c r="S1257"/>
      <c r="T1257"/>
    </row>
    <row r="1258" spans="1:20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 s="14"/>
      <c r="P1258"/>
      <c r="Q1258"/>
      <c r="R1258"/>
      <c r="S1258"/>
      <c r="T1258"/>
    </row>
    <row r="1259" spans="1:20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 s="14"/>
      <c r="P1259"/>
      <c r="Q1259"/>
      <c r="R1259"/>
      <c r="S1259"/>
      <c r="T1259"/>
    </row>
    <row r="1260" spans="1:20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 s="14"/>
      <c r="P1260"/>
      <c r="Q1260"/>
      <c r="R1260"/>
      <c r="S1260"/>
      <c r="T1260"/>
    </row>
    <row r="1261" spans="1:20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 s="14"/>
      <c r="P1261"/>
      <c r="Q1261"/>
      <c r="R1261"/>
      <c r="S1261"/>
      <c r="T1261"/>
    </row>
    <row r="1262" spans="1:20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 s="14"/>
      <c r="P1262"/>
      <c r="Q1262"/>
      <c r="R1262"/>
      <c r="S1262"/>
      <c r="T1262"/>
    </row>
    <row r="1263" spans="1:20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 s="14"/>
      <c r="P1263"/>
      <c r="Q1263"/>
      <c r="R1263"/>
      <c r="S1263"/>
      <c r="T1263"/>
    </row>
    <row r="1264" spans="1:20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 s="14"/>
      <c r="P1264"/>
      <c r="Q1264"/>
      <c r="R1264"/>
      <c r="S1264"/>
      <c r="T1264"/>
    </row>
    <row r="1265" spans="1:20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 s="14"/>
      <c r="P1265"/>
      <c r="Q1265"/>
      <c r="R1265"/>
      <c r="S1265"/>
      <c r="T1265"/>
    </row>
    <row r="1266" spans="1:20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 s="14"/>
      <c r="P1266"/>
      <c r="Q1266"/>
      <c r="R1266"/>
      <c r="S1266"/>
      <c r="T1266"/>
    </row>
    <row r="1267" spans="1:20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 s="14"/>
      <c r="P1267"/>
      <c r="Q1267"/>
      <c r="R1267"/>
      <c r="S1267"/>
      <c r="T1267"/>
    </row>
    <row r="1268" spans="1:20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 s="14"/>
      <c r="P1268"/>
      <c r="Q1268"/>
      <c r="R1268"/>
      <c r="S1268"/>
      <c r="T1268"/>
    </row>
    <row r="1269" spans="1:20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 s="14"/>
      <c r="P1269"/>
      <c r="Q1269"/>
      <c r="R1269"/>
      <c r="S1269"/>
      <c r="T1269"/>
    </row>
    <row r="1270" spans="1:20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 s="14"/>
      <c r="P1270"/>
      <c r="Q1270"/>
      <c r="R1270"/>
      <c r="S1270"/>
      <c r="T1270"/>
    </row>
    <row r="1271" spans="1:20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 s="14"/>
      <c r="P1271"/>
      <c r="Q1271"/>
      <c r="R1271"/>
      <c r="S1271"/>
      <c r="T1271"/>
    </row>
    <row r="1272" spans="1:20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 s="14"/>
      <c r="P1272"/>
      <c r="Q1272"/>
      <c r="R1272"/>
      <c r="S1272"/>
      <c r="T1272"/>
    </row>
    <row r="1273" spans="1:20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 s="14"/>
      <c r="P1273"/>
      <c r="Q1273"/>
      <c r="R1273"/>
      <c r="S1273"/>
      <c r="T1273"/>
    </row>
    <row r="1274" spans="1:20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 s="14"/>
      <c r="P1274"/>
      <c r="Q1274"/>
      <c r="R1274"/>
      <c r="S1274"/>
      <c r="T1274"/>
    </row>
    <row r="1275" spans="1:20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 s="14"/>
      <c r="P1275"/>
      <c r="Q1275"/>
      <c r="R1275"/>
      <c r="S1275"/>
      <c r="T1275"/>
    </row>
    <row r="1276" spans="1:20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 s="14"/>
      <c r="P1276"/>
      <c r="Q1276"/>
      <c r="R1276"/>
      <c r="S1276"/>
      <c r="T1276"/>
    </row>
    <row r="1277" spans="1:20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 s="14"/>
      <c r="P1277"/>
      <c r="Q1277"/>
      <c r="R1277"/>
      <c r="S1277"/>
      <c r="T1277"/>
    </row>
    <row r="1278" spans="1:20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 s="14"/>
      <c r="P1278"/>
      <c r="Q1278"/>
      <c r="R1278"/>
      <c r="S1278"/>
      <c r="T1278"/>
    </row>
    <row r="1279" spans="1:20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 s="14"/>
      <c r="P1279"/>
      <c r="Q1279"/>
      <c r="R1279"/>
      <c r="S1279"/>
      <c r="T1279"/>
    </row>
    <row r="1280" spans="1:20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 s="14"/>
      <c r="P1280"/>
      <c r="Q1280"/>
      <c r="R1280"/>
      <c r="S1280"/>
      <c r="T1280"/>
    </row>
    <row r="1281" spans="1:20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 s="14"/>
      <c r="P1281"/>
      <c r="Q1281"/>
      <c r="R1281"/>
      <c r="S1281"/>
      <c r="T1281"/>
    </row>
    <row r="1282" spans="1:20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 s="14"/>
      <c r="P1282"/>
      <c r="Q1282"/>
      <c r="R1282"/>
      <c r="S1282"/>
      <c r="T1282"/>
    </row>
    <row r="1283" spans="1:20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 s="14"/>
      <c r="P1283"/>
      <c r="Q1283"/>
      <c r="R1283"/>
      <c r="S1283"/>
      <c r="T1283"/>
    </row>
    <row r="1284" spans="1:20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 s="14"/>
      <c r="P1284"/>
      <c r="Q1284"/>
      <c r="R1284"/>
      <c r="S1284"/>
      <c r="T1284"/>
    </row>
    <row r="1285" spans="1:20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 s="14"/>
      <c r="P1285"/>
      <c r="Q1285"/>
      <c r="R1285"/>
      <c r="S1285"/>
      <c r="T1285"/>
    </row>
    <row r="1286" spans="1:20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 s="14"/>
      <c r="P1286"/>
      <c r="Q1286"/>
      <c r="R1286"/>
      <c r="S1286"/>
      <c r="T1286"/>
    </row>
    <row r="1287" spans="1:20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 s="14"/>
      <c r="P1287"/>
      <c r="Q1287"/>
      <c r="R1287"/>
      <c r="S1287"/>
      <c r="T1287"/>
    </row>
    <row r="1288" spans="1:20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 s="14"/>
      <c r="P1288"/>
      <c r="Q1288"/>
      <c r="R1288"/>
      <c r="S1288"/>
      <c r="T1288"/>
    </row>
    <row r="1289" spans="1:20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 s="14"/>
      <c r="P1289"/>
      <c r="Q1289"/>
      <c r="R1289"/>
      <c r="S1289"/>
      <c r="T1289"/>
    </row>
    <row r="1290" spans="1:20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 s="14"/>
      <c r="P1290"/>
      <c r="Q1290"/>
      <c r="R1290"/>
      <c r="S1290"/>
      <c r="T1290"/>
    </row>
    <row r="1291" spans="1:20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 s="14"/>
      <c r="P1291"/>
      <c r="Q1291"/>
      <c r="R1291"/>
      <c r="S1291"/>
      <c r="T1291"/>
    </row>
    <row r="1292" spans="1:20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 s="14"/>
      <c r="P1292"/>
      <c r="Q1292"/>
      <c r="R1292"/>
      <c r="S1292"/>
      <c r="T1292"/>
    </row>
    <row r="1293" spans="1:20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 s="14"/>
      <c r="P1293"/>
      <c r="Q1293"/>
      <c r="R1293"/>
      <c r="S1293"/>
      <c r="T1293"/>
    </row>
    <row r="1294" spans="1:20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 s="14"/>
      <c r="P1294"/>
      <c r="Q1294"/>
      <c r="R1294"/>
      <c r="S1294"/>
      <c r="T1294"/>
    </row>
    <row r="1295" spans="1:20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 s="14"/>
      <c r="P1295"/>
      <c r="Q1295"/>
      <c r="R1295"/>
      <c r="S1295"/>
      <c r="T1295"/>
    </row>
    <row r="1296" spans="1:20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 s="14"/>
      <c r="P1296"/>
      <c r="Q1296"/>
      <c r="R1296"/>
      <c r="S1296"/>
      <c r="T1296"/>
    </row>
    <row r="1297" spans="1:20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 s="14"/>
      <c r="P1297"/>
      <c r="Q1297"/>
      <c r="R1297"/>
      <c r="S1297"/>
      <c r="T1297"/>
    </row>
    <row r="1298" spans="1:20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 s="14"/>
      <c r="P1298"/>
      <c r="Q1298"/>
      <c r="R1298"/>
      <c r="S1298"/>
      <c r="T1298"/>
    </row>
    <row r="1299" spans="1:20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 s="14"/>
      <c r="P1299"/>
      <c r="Q1299"/>
      <c r="R1299"/>
      <c r="S1299"/>
      <c r="T1299"/>
    </row>
    <row r="1300" spans="1:20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 s="14"/>
      <c r="P1300"/>
      <c r="Q1300"/>
      <c r="R1300"/>
      <c r="S1300"/>
      <c r="T1300"/>
    </row>
    <row r="1301" spans="1:20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 s="14"/>
      <c r="P1301"/>
      <c r="Q1301"/>
      <c r="R1301"/>
      <c r="S1301"/>
      <c r="T1301"/>
    </row>
    <row r="1302" spans="1:20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 s="14"/>
      <c r="P1302"/>
      <c r="Q1302"/>
      <c r="R1302"/>
      <c r="S1302"/>
      <c r="T1302"/>
    </row>
    <row r="1303" spans="1:20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 s="14"/>
      <c r="P1303"/>
      <c r="Q1303"/>
      <c r="R1303"/>
      <c r="S1303"/>
      <c r="T1303"/>
    </row>
    <row r="1304" spans="1:20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 s="14"/>
      <c r="P1304"/>
      <c r="Q1304"/>
      <c r="R1304"/>
      <c r="S1304"/>
      <c r="T1304"/>
    </row>
    <row r="1305" spans="1:20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 s="14"/>
      <c r="P1305"/>
      <c r="Q1305"/>
      <c r="R1305"/>
      <c r="S1305"/>
      <c r="T1305"/>
    </row>
    <row r="1306" spans="1:20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 s="14"/>
      <c r="P1306"/>
      <c r="Q1306"/>
      <c r="R1306"/>
      <c r="S1306"/>
      <c r="T1306"/>
    </row>
    <row r="1307" spans="1:20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 s="14"/>
      <c r="P1307"/>
      <c r="Q1307"/>
      <c r="R1307"/>
      <c r="S1307"/>
      <c r="T1307"/>
    </row>
    <row r="1308" spans="1:20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 s="14"/>
      <c r="P1308"/>
      <c r="Q1308"/>
      <c r="R1308"/>
      <c r="S1308"/>
      <c r="T1308"/>
    </row>
    <row r="1309" spans="1:20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 s="14"/>
      <c r="P1309"/>
      <c r="Q1309"/>
      <c r="R1309"/>
      <c r="S1309"/>
      <c r="T1309"/>
    </row>
    <row r="1310" spans="1:20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 s="14"/>
      <c r="P1310"/>
      <c r="Q1310"/>
      <c r="R1310"/>
      <c r="S1310"/>
      <c r="T1310"/>
    </row>
    <row r="1311" spans="1:20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 s="14"/>
      <c r="P1311"/>
      <c r="Q1311"/>
      <c r="R1311"/>
      <c r="S1311"/>
      <c r="T1311"/>
    </row>
    <row r="1312" spans="1:20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 s="14"/>
      <c r="P1312"/>
      <c r="Q1312"/>
      <c r="R1312"/>
      <c r="S1312"/>
      <c r="T1312"/>
    </row>
    <row r="1313" spans="1:20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 s="14"/>
      <c r="P1313"/>
      <c r="Q1313"/>
      <c r="R1313"/>
      <c r="S1313"/>
      <c r="T1313"/>
    </row>
    <row r="1314" spans="1:20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 s="14"/>
      <c r="P1314"/>
      <c r="Q1314"/>
      <c r="R1314"/>
      <c r="S1314"/>
      <c r="T1314"/>
    </row>
    <row r="1315" spans="1:20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 s="14"/>
      <c r="P1315"/>
      <c r="Q1315"/>
      <c r="R1315"/>
      <c r="S1315"/>
      <c r="T1315"/>
    </row>
    <row r="1316" spans="1:20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 s="14"/>
      <c r="P1316"/>
      <c r="Q1316"/>
      <c r="R1316"/>
      <c r="S1316"/>
      <c r="T1316"/>
    </row>
    <row r="1317" spans="1:20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 s="14"/>
      <c r="P1317"/>
      <c r="Q1317"/>
      <c r="R1317"/>
      <c r="S1317"/>
      <c r="T1317"/>
    </row>
    <row r="1318" spans="1:20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 s="14"/>
      <c r="P1318"/>
      <c r="Q1318"/>
      <c r="R1318"/>
      <c r="S1318"/>
      <c r="T1318"/>
    </row>
    <row r="1319" spans="1:20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 s="14"/>
      <c r="P1319"/>
      <c r="Q1319"/>
      <c r="R1319"/>
      <c r="S1319"/>
      <c r="T1319"/>
    </row>
    <row r="1320" spans="1:20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 s="14"/>
      <c r="P1320"/>
      <c r="Q1320"/>
      <c r="R1320"/>
      <c r="S1320"/>
      <c r="T1320"/>
    </row>
    <row r="1321" spans="1:20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 s="14"/>
      <c r="P1321"/>
      <c r="Q1321"/>
      <c r="R1321"/>
      <c r="S1321"/>
      <c r="T1321"/>
    </row>
    <row r="1322" spans="1:20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 s="14"/>
      <c r="P1322"/>
      <c r="Q1322"/>
      <c r="R1322"/>
      <c r="S1322"/>
      <c r="T1322"/>
    </row>
    <row r="1323" spans="1:20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 s="14"/>
      <c r="P1323"/>
      <c r="Q1323"/>
      <c r="R1323"/>
      <c r="S1323"/>
      <c r="T1323"/>
    </row>
    <row r="1324" spans="1:20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 s="14"/>
      <c r="P1324"/>
      <c r="Q1324"/>
      <c r="R1324"/>
      <c r="S1324"/>
      <c r="T1324"/>
    </row>
    <row r="1325" spans="1:20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 s="14"/>
      <c r="P1325"/>
      <c r="Q1325"/>
      <c r="R1325"/>
      <c r="S1325"/>
      <c r="T1325"/>
    </row>
    <row r="1326" spans="1:20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 s="14"/>
      <c r="P1326"/>
      <c r="Q1326"/>
      <c r="R1326"/>
      <c r="S1326"/>
      <c r="T1326"/>
    </row>
    <row r="1327" spans="1:20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 s="14"/>
      <c r="P1327"/>
      <c r="Q1327"/>
      <c r="R1327"/>
      <c r="S1327"/>
      <c r="T1327"/>
    </row>
    <row r="1328" spans="1:20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 s="14"/>
      <c r="P1328"/>
      <c r="Q1328"/>
      <c r="R1328"/>
      <c r="S1328"/>
      <c r="T1328"/>
    </row>
    <row r="1329" spans="1:20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 s="14"/>
      <c r="P1329"/>
      <c r="Q1329"/>
      <c r="R1329"/>
      <c r="S1329"/>
      <c r="T1329"/>
    </row>
    <row r="1330" spans="1:20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 s="14"/>
      <c r="P1330"/>
      <c r="Q1330"/>
      <c r="R1330"/>
      <c r="S1330"/>
      <c r="T1330"/>
    </row>
    <row r="1331" spans="1:20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 s="14"/>
      <c r="P1331"/>
      <c r="Q1331"/>
      <c r="R1331"/>
      <c r="S1331"/>
      <c r="T1331"/>
    </row>
    <row r="1332" spans="1:20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 s="14"/>
      <c r="P1332"/>
      <c r="Q1332"/>
      <c r="R1332"/>
      <c r="S1332"/>
      <c r="T1332"/>
    </row>
    <row r="1333" spans="1:20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 s="14"/>
      <c r="P1333"/>
      <c r="Q1333"/>
      <c r="R1333"/>
      <c r="S1333"/>
      <c r="T1333"/>
    </row>
    <row r="1334" spans="1:20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 s="14"/>
      <c r="P1334"/>
      <c r="Q1334"/>
      <c r="R1334"/>
      <c r="S1334"/>
      <c r="T1334"/>
    </row>
    <row r="1335" spans="1:20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 s="14"/>
      <c r="P1335"/>
      <c r="Q1335"/>
      <c r="R1335"/>
      <c r="S1335"/>
      <c r="T1335"/>
    </row>
    <row r="1336" spans="1:20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 s="14"/>
      <c r="P1336"/>
      <c r="Q1336"/>
      <c r="R1336"/>
      <c r="S1336"/>
      <c r="T1336"/>
    </row>
    <row r="1337" spans="1:20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 s="14"/>
      <c r="P1337"/>
      <c r="Q1337"/>
      <c r="R1337"/>
      <c r="S1337"/>
      <c r="T1337"/>
    </row>
    <row r="1338" spans="1:20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 s="14"/>
      <c r="P1338"/>
      <c r="Q1338"/>
      <c r="R1338"/>
      <c r="S1338"/>
      <c r="T1338"/>
    </row>
    <row r="1339" spans="1:20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 s="14"/>
      <c r="P1339"/>
      <c r="Q1339"/>
      <c r="R1339"/>
      <c r="S1339"/>
      <c r="T1339"/>
    </row>
    <row r="1340" spans="1:20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 s="14"/>
      <c r="P1340"/>
      <c r="Q1340"/>
      <c r="R1340"/>
      <c r="S1340"/>
      <c r="T1340"/>
    </row>
    <row r="1341" spans="1:20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 s="14"/>
      <c r="P1341"/>
      <c r="Q1341"/>
      <c r="R1341"/>
      <c r="S1341"/>
      <c r="T1341"/>
    </row>
    <row r="1342" spans="1:20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 s="14"/>
      <c r="P1342"/>
      <c r="Q1342"/>
      <c r="R1342"/>
      <c r="S1342"/>
      <c r="T1342"/>
    </row>
    <row r="1343" spans="1:20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 s="14"/>
      <c r="P1343"/>
      <c r="Q1343"/>
      <c r="R1343"/>
      <c r="S1343"/>
      <c r="T1343"/>
    </row>
    <row r="1344" spans="1:20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 s="14"/>
      <c r="P1344"/>
      <c r="Q1344"/>
      <c r="R1344"/>
      <c r="S1344"/>
      <c r="T1344"/>
    </row>
    <row r="1345" spans="1:20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 s="14"/>
      <c r="P1345"/>
      <c r="Q1345"/>
      <c r="R1345"/>
      <c r="S1345"/>
      <c r="T1345"/>
    </row>
    <row r="1346" spans="1:20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 s="14"/>
      <c r="P1346"/>
      <c r="Q1346"/>
      <c r="R1346"/>
      <c r="S1346"/>
      <c r="T1346"/>
    </row>
    <row r="1347" spans="1:20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 s="14"/>
      <c r="P1347"/>
      <c r="Q1347"/>
      <c r="R1347"/>
      <c r="S1347"/>
      <c r="T1347"/>
    </row>
    <row r="1348" spans="1:20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 s="14"/>
      <c r="P1348"/>
      <c r="Q1348"/>
      <c r="R1348"/>
      <c r="S1348"/>
      <c r="T1348"/>
    </row>
    <row r="1349" spans="1:20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 s="14"/>
      <c r="P1349"/>
      <c r="Q1349"/>
      <c r="R1349"/>
      <c r="S1349"/>
      <c r="T1349"/>
    </row>
    <row r="1350" spans="1:20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 s="14"/>
      <c r="P1350"/>
      <c r="Q1350"/>
      <c r="R1350"/>
      <c r="S1350"/>
      <c r="T1350"/>
    </row>
    <row r="1351" spans="1:20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 s="14"/>
      <c r="P1351"/>
      <c r="Q1351"/>
      <c r="R1351"/>
      <c r="S1351"/>
      <c r="T1351"/>
    </row>
    <row r="1352" spans="1:20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 s="14"/>
      <c r="P1352"/>
      <c r="Q1352"/>
      <c r="R1352"/>
      <c r="S1352"/>
      <c r="T1352"/>
    </row>
    <row r="1353" spans="1:20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 s="14"/>
      <c r="P1353"/>
      <c r="Q1353"/>
      <c r="R1353"/>
      <c r="S1353"/>
      <c r="T1353"/>
    </row>
    <row r="1354" spans="1:20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 s="14"/>
      <c r="P1354"/>
      <c r="Q1354"/>
      <c r="R1354"/>
      <c r="S1354"/>
      <c r="T1354"/>
    </row>
    <row r="1355" spans="1:20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 s="14"/>
      <c r="P1355"/>
      <c r="Q1355"/>
      <c r="R1355"/>
      <c r="S1355"/>
      <c r="T1355"/>
    </row>
    <row r="1356" spans="1:20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 s="14"/>
      <c r="P1356"/>
      <c r="Q1356"/>
      <c r="R1356"/>
      <c r="S1356"/>
      <c r="T1356"/>
    </row>
    <row r="1357" spans="1:20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 s="14"/>
      <c r="P1357"/>
      <c r="Q1357"/>
      <c r="R1357"/>
      <c r="S1357"/>
      <c r="T1357"/>
    </row>
    <row r="1358" spans="1:20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 s="14"/>
      <c r="P1358"/>
      <c r="Q1358"/>
      <c r="R1358"/>
      <c r="S1358"/>
      <c r="T1358"/>
    </row>
    <row r="1359" spans="1:20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 s="14"/>
      <c r="P1359"/>
      <c r="Q1359"/>
      <c r="R1359"/>
      <c r="S1359"/>
      <c r="T1359"/>
    </row>
    <row r="1360" spans="1:20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 s="14"/>
      <c r="P1360"/>
      <c r="Q1360"/>
      <c r="R1360"/>
      <c r="S1360"/>
      <c r="T1360"/>
    </row>
    <row r="1361" spans="1:20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 s="14"/>
      <c r="P1361"/>
      <c r="Q1361"/>
      <c r="R1361"/>
      <c r="S1361"/>
      <c r="T1361"/>
    </row>
    <row r="1362" spans="1:20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 s="14"/>
      <c r="P1362"/>
      <c r="Q1362"/>
      <c r="R1362"/>
      <c r="S1362"/>
      <c r="T1362"/>
    </row>
    <row r="1363" spans="1:20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 s="14"/>
      <c r="P1363"/>
      <c r="Q1363"/>
      <c r="R1363"/>
      <c r="S1363"/>
      <c r="T1363"/>
    </row>
    <row r="1364" spans="1:20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 s="14"/>
      <c r="P1364"/>
      <c r="Q1364"/>
      <c r="R1364"/>
      <c r="S1364"/>
      <c r="T1364"/>
    </row>
    <row r="1365" spans="1:20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 s="14"/>
      <c r="P1365"/>
      <c r="Q1365"/>
      <c r="R1365"/>
      <c r="S1365"/>
      <c r="T1365"/>
    </row>
    <row r="1366" spans="1:20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 s="14"/>
      <c r="P1366"/>
      <c r="Q1366"/>
      <c r="R1366"/>
      <c r="S1366"/>
      <c r="T1366"/>
    </row>
    <row r="1367" spans="1:20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 s="14"/>
      <c r="P1367"/>
      <c r="Q1367"/>
      <c r="R1367"/>
      <c r="S1367"/>
      <c r="T1367"/>
    </row>
    <row r="1368" spans="1:20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 s="14"/>
      <c r="P1368"/>
      <c r="Q1368"/>
      <c r="R1368"/>
      <c r="S1368"/>
      <c r="T1368"/>
    </row>
    <row r="1369" spans="1:20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 s="14"/>
      <c r="P1369"/>
      <c r="Q1369"/>
      <c r="R1369"/>
      <c r="S1369"/>
      <c r="T1369"/>
    </row>
    <row r="1370" spans="1:20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 s="14"/>
      <c r="P1370"/>
      <c r="Q1370"/>
      <c r="R1370"/>
      <c r="S1370"/>
      <c r="T1370"/>
    </row>
    <row r="1371" spans="1:20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 s="14"/>
      <c r="P1371"/>
      <c r="Q1371"/>
      <c r="R1371"/>
      <c r="S1371"/>
      <c r="T1371"/>
    </row>
    <row r="1372" spans="1:20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 s="14"/>
      <c r="P1372"/>
      <c r="Q1372"/>
      <c r="R1372"/>
      <c r="S1372"/>
      <c r="T1372"/>
    </row>
    <row r="1373" spans="1:20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 s="14"/>
      <c r="P1373"/>
      <c r="Q1373"/>
      <c r="R1373"/>
      <c r="S1373"/>
      <c r="T1373"/>
    </row>
    <row r="1374" spans="1:20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 s="14"/>
      <c r="P1374"/>
      <c r="Q1374"/>
      <c r="R1374"/>
      <c r="S1374"/>
      <c r="T1374"/>
    </row>
    <row r="1375" spans="1:20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 s="14"/>
      <c r="P1375"/>
      <c r="Q1375"/>
      <c r="R1375"/>
      <c r="S1375"/>
      <c r="T1375"/>
    </row>
    <row r="1376" spans="1:20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 s="14"/>
      <c r="P1376"/>
      <c r="Q1376"/>
      <c r="R1376"/>
      <c r="S1376"/>
      <c r="T1376"/>
    </row>
    <row r="1377" spans="1:20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 s="14"/>
      <c r="P1377"/>
      <c r="Q1377"/>
      <c r="R1377"/>
      <c r="S1377"/>
      <c r="T1377"/>
    </row>
    <row r="1378" spans="1:20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 s="14"/>
      <c r="P1378"/>
      <c r="Q1378"/>
      <c r="R1378"/>
      <c r="S1378"/>
      <c r="T1378"/>
    </row>
    <row r="1379" spans="1:20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 s="14"/>
      <c r="P1379"/>
      <c r="Q1379"/>
      <c r="R1379"/>
      <c r="S1379"/>
      <c r="T1379"/>
    </row>
    <row r="1380" spans="1:20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 s="14"/>
      <c r="P1380"/>
      <c r="Q1380"/>
      <c r="R1380"/>
      <c r="S1380"/>
      <c r="T1380"/>
    </row>
    <row r="1381" spans="1:20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 s="14"/>
      <c r="P1381"/>
      <c r="Q1381"/>
      <c r="R1381"/>
      <c r="S1381"/>
      <c r="T1381"/>
    </row>
    <row r="1382" spans="1:20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 s="14"/>
      <c r="P1382"/>
      <c r="Q1382"/>
      <c r="R1382"/>
      <c r="S1382"/>
      <c r="T1382"/>
    </row>
    <row r="1383" spans="1:20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 s="14"/>
      <c r="P1383"/>
      <c r="Q1383"/>
      <c r="R1383"/>
      <c r="S1383"/>
      <c r="T1383"/>
    </row>
    <row r="1384" spans="1:20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 s="14"/>
      <c r="P1384"/>
      <c r="Q1384"/>
      <c r="R1384"/>
      <c r="S1384"/>
      <c r="T1384"/>
    </row>
    <row r="1385" spans="1:20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 s="14"/>
      <c r="P1385"/>
      <c r="Q1385"/>
      <c r="R1385"/>
      <c r="S1385"/>
      <c r="T1385"/>
    </row>
    <row r="1386" spans="1:20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 s="14"/>
      <c r="P1386"/>
      <c r="Q1386"/>
      <c r="R1386"/>
      <c r="S1386"/>
      <c r="T1386"/>
    </row>
    <row r="1387" spans="1:20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 s="14"/>
      <c r="P1387"/>
      <c r="Q1387"/>
      <c r="R1387"/>
      <c r="S1387"/>
      <c r="T1387"/>
    </row>
    <row r="1388" spans="1:20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 s="14"/>
      <c r="P1388"/>
      <c r="Q1388"/>
      <c r="R1388"/>
      <c r="S1388"/>
      <c r="T1388"/>
    </row>
    <row r="1389" spans="1:20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 s="14"/>
      <c r="P1389"/>
      <c r="Q1389"/>
      <c r="R1389"/>
      <c r="S1389"/>
      <c r="T1389"/>
    </row>
    <row r="1390" spans="1:20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 s="14"/>
      <c r="P1390"/>
      <c r="Q1390"/>
      <c r="R1390"/>
      <c r="S1390"/>
      <c r="T1390"/>
    </row>
    <row r="1391" spans="1:20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 s="14"/>
      <c r="P1391"/>
      <c r="Q1391"/>
      <c r="R1391"/>
      <c r="S1391"/>
      <c r="T1391"/>
    </row>
    <row r="1392" spans="1:20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 s="14"/>
      <c r="P1392"/>
      <c r="Q1392"/>
      <c r="R1392"/>
      <c r="S1392"/>
      <c r="T1392"/>
    </row>
    <row r="1393" spans="1:20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 s="14"/>
      <c r="P1393"/>
      <c r="Q1393"/>
      <c r="R1393"/>
      <c r="S1393"/>
      <c r="T1393"/>
    </row>
    <row r="1394" spans="1:20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 s="14"/>
      <c r="P1394"/>
      <c r="Q1394"/>
      <c r="R1394"/>
      <c r="S1394"/>
      <c r="T1394"/>
    </row>
    <row r="1395" spans="1:20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 s="14"/>
      <c r="P1395"/>
      <c r="Q1395"/>
      <c r="R1395"/>
      <c r="S1395"/>
      <c r="T1395"/>
    </row>
    <row r="1396" spans="1:20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 s="14"/>
      <c r="P1396"/>
      <c r="Q1396"/>
      <c r="R1396"/>
      <c r="S1396"/>
      <c r="T1396"/>
    </row>
    <row r="1397" spans="1:20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 s="14"/>
      <c r="P1397"/>
      <c r="Q1397"/>
      <c r="R1397"/>
      <c r="S1397"/>
      <c r="T1397"/>
    </row>
    <row r="1398" spans="1:20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 s="14"/>
      <c r="P1398"/>
      <c r="Q1398"/>
      <c r="R1398"/>
      <c r="S1398"/>
      <c r="T1398"/>
    </row>
    <row r="1399" spans="1:20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 s="14"/>
      <c r="P1399"/>
      <c r="Q1399"/>
      <c r="R1399"/>
      <c r="S1399"/>
      <c r="T1399"/>
    </row>
    <row r="1400" spans="1:20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 s="14"/>
      <c r="P1400"/>
      <c r="Q1400"/>
      <c r="R1400"/>
      <c r="S1400"/>
      <c r="T1400"/>
    </row>
    <row r="1401" spans="1:20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 s="14"/>
      <c r="P1401"/>
      <c r="Q1401"/>
      <c r="R1401"/>
      <c r="S1401"/>
      <c r="T1401"/>
    </row>
    <row r="1402" spans="1:20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 s="14"/>
      <c r="P1402"/>
      <c r="Q1402"/>
      <c r="R1402"/>
      <c r="S1402"/>
      <c r="T1402"/>
    </row>
    <row r="1403" spans="1:20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 s="14"/>
      <c r="P1403"/>
      <c r="Q1403"/>
      <c r="R1403"/>
      <c r="S1403"/>
      <c r="T1403"/>
    </row>
    <row r="1404" spans="1:20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 s="14"/>
      <c r="P1404"/>
      <c r="Q1404"/>
      <c r="R1404"/>
      <c r="S1404"/>
      <c r="T1404"/>
    </row>
    <row r="1405" spans="1:20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 s="14"/>
      <c r="P1405"/>
      <c r="Q1405"/>
      <c r="R1405"/>
      <c r="S1405"/>
      <c r="T1405"/>
    </row>
    <row r="1406" spans="1:20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 s="14"/>
      <c r="P1406"/>
      <c r="Q1406"/>
      <c r="R1406"/>
      <c r="S1406"/>
      <c r="T1406"/>
    </row>
    <row r="1407" spans="1:20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 s="14"/>
      <c r="P1407"/>
      <c r="Q1407"/>
      <c r="R1407"/>
      <c r="S1407"/>
      <c r="T1407"/>
    </row>
    <row r="1408" spans="1:20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 s="14"/>
      <c r="P1408"/>
      <c r="Q1408"/>
      <c r="R1408"/>
      <c r="S1408"/>
      <c r="T1408"/>
    </row>
    <row r="1409" spans="1:20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 s="14"/>
      <c r="P1409"/>
      <c r="Q1409"/>
      <c r="R1409"/>
      <c r="S1409"/>
      <c r="T1409"/>
    </row>
    <row r="1410" spans="1:20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 s="14"/>
      <c r="P1410"/>
      <c r="Q1410"/>
      <c r="R1410"/>
      <c r="S1410"/>
      <c r="T1410"/>
    </row>
    <row r="1411" spans="1:20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 s="14"/>
      <c r="P1411"/>
      <c r="Q1411"/>
      <c r="R1411"/>
      <c r="S1411"/>
      <c r="T1411"/>
    </row>
    <row r="1412" spans="1:20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 s="14"/>
      <c r="P1412"/>
      <c r="Q1412"/>
      <c r="R1412"/>
      <c r="S1412"/>
      <c r="T1412"/>
    </row>
    <row r="1413" spans="1:20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 s="14"/>
      <c r="P1413"/>
      <c r="Q1413"/>
      <c r="R1413"/>
      <c r="S1413"/>
      <c r="T1413"/>
    </row>
    <row r="1414" spans="1:20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 s="14"/>
      <c r="P1414"/>
      <c r="Q1414"/>
      <c r="R1414"/>
      <c r="S1414"/>
      <c r="T1414"/>
    </row>
    <row r="1415" spans="1:20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 s="14"/>
      <c r="P1415"/>
      <c r="Q1415"/>
      <c r="R1415"/>
      <c r="S1415"/>
      <c r="T1415"/>
    </row>
    <row r="1416" spans="1:20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 s="14"/>
      <c r="P1416"/>
      <c r="Q1416"/>
      <c r="R1416"/>
      <c r="S1416"/>
      <c r="T1416"/>
    </row>
    <row r="1417" spans="1:20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 s="14"/>
      <c r="P1417"/>
      <c r="Q1417"/>
      <c r="R1417"/>
      <c r="S1417"/>
      <c r="T1417"/>
    </row>
    <row r="1418" spans="1:20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 s="14"/>
      <c r="P1418"/>
      <c r="Q1418"/>
      <c r="R1418"/>
      <c r="S1418"/>
      <c r="T1418"/>
    </row>
    <row r="1419" spans="1:20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 s="14"/>
      <c r="P1419"/>
      <c r="Q1419"/>
      <c r="R1419"/>
      <c r="S1419"/>
      <c r="T1419"/>
    </row>
    <row r="1420" spans="1:20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 s="14"/>
      <c r="P1420"/>
      <c r="Q1420"/>
      <c r="R1420"/>
      <c r="S1420"/>
      <c r="T1420"/>
    </row>
    <row r="1421" spans="1:20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 s="14"/>
      <c r="P1421"/>
      <c r="Q1421"/>
      <c r="R1421"/>
      <c r="S1421"/>
      <c r="T1421"/>
    </row>
    <row r="1422" spans="1:20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 s="14"/>
      <c r="P1422"/>
      <c r="Q1422"/>
      <c r="R1422"/>
      <c r="S1422"/>
      <c r="T1422"/>
    </row>
    <row r="1423" spans="1:20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 s="14"/>
      <c r="P1423"/>
      <c r="Q1423"/>
      <c r="R1423"/>
      <c r="S1423"/>
      <c r="T1423"/>
    </row>
    <row r="1424" spans="1:20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 s="14"/>
      <c r="P1424"/>
      <c r="Q1424"/>
      <c r="R1424"/>
      <c r="S1424"/>
      <c r="T1424"/>
    </row>
    <row r="1425" spans="1:20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 s="14"/>
      <c r="P1425"/>
      <c r="Q1425"/>
      <c r="R1425"/>
      <c r="S1425"/>
      <c r="T1425"/>
    </row>
    <row r="1426" spans="1:20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 s="14"/>
      <c r="P1426"/>
      <c r="Q1426"/>
      <c r="R1426"/>
      <c r="S1426"/>
      <c r="T1426"/>
    </row>
    <row r="1427" spans="1:20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 s="14"/>
      <c r="P1427"/>
      <c r="Q1427"/>
      <c r="R1427"/>
      <c r="S1427"/>
      <c r="T1427"/>
    </row>
    <row r="1428" spans="1:20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 s="14"/>
      <c r="P1428"/>
      <c r="Q1428"/>
      <c r="R1428"/>
      <c r="S1428"/>
      <c r="T1428"/>
    </row>
    <row r="1429" spans="1:20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 s="14"/>
      <c r="P1429"/>
      <c r="Q1429"/>
      <c r="R1429"/>
      <c r="S1429"/>
      <c r="T1429"/>
    </row>
    <row r="1430" spans="1:20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 s="14"/>
      <c r="P1430"/>
      <c r="Q1430"/>
      <c r="R1430"/>
      <c r="S1430"/>
      <c r="T1430"/>
    </row>
    <row r="1431" spans="1:20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 s="14"/>
      <c r="P1431"/>
      <c r="Q1431"/>
      <c r="R1431"/>
      <c r="S1431"/>
      <c r="T1431"/>
    </row>
    <row r="1432" spans="1:20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 s="14"/>
      <c r="P1432"/>
      <c r="Q1432"/>
      <c r="R1432"/>
      <c r="S1432"/>
      <c r="T1432"/>
    </row>
    <row r="1433" spans="1:20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 s="14"/>
      <c r="P1433"/>
      <c r="Q1433"/>
      <c r="R1433"/>
      <c r="S1433"/>
      <c r="T1433"/>
    </row>
    <row r="1434" spans="1:20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 s="14"/>
      <c r="P1434"/>
      <c r="Q1434"/>
      <c r="R1434"/>
      <c r="S1434"/>
      <c r="T1434"/>
    </row>
    <row r="1435" spans="1:20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 s="14"/>
      <c r="P1435"/>
      <c r="Q1435"/>
      <c r="R1435"/>
      <c r="S1435"/>
      <c r="T1435"/>
    </row>
    <row r="1436" spans="1:20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 s="14"/>
      <c r="P1436"/>
      <c r="Q1436"/>
      <c r="R1436"/>
      <c r="S1436"/>
      <c r="T1436"/>
    </row>
    <row r="1437" spans="1:20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 s="14"/>
      <c r="P1437"/>
      <c r="Q1437"/>
      <c r="R1437"/>
      <c r="S1437"/>
      <c r="T1437"/>
    </row>
    <row r="1438" spans="1:20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 s="14"/>
      <c r="P1438"/>
      <c r="Q1438"/>
      <c r="R1438"/>
      <c r="S1438"/>
      <c r="T1438"/>
    </row>
    <row r="1439" spans="1:20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 s="14"/>
      <c r="P1439"/>
      <c r="Q1439"/>
      <c r="R1439"/>
      <c r="S1439"/>
      <c r="T1439"/>
    </row>
    <row r="1440" spans="1:20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 s="14"/>
      <c r="P1440"/>
      <c r="Q1440"/>
      <c r="R1440"/>
      <c r="S1440"/>
      <c r="T1440"/>
    </row>
    <row r="1441" spans="1:20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 s="14"/>
      <c r="P1441"/>
      <c r="Q1441"/>
      <c r="R1441"/>
      <c r="S1441"/>
      <c r="T1441"/>
    </row>
    <row r="1442" spans="1:20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 s="14"/>
      <c r="P1442"/>
      <c r="Q1442"/>
      <c r="R1442"/>
      <c r="S1442"/>
      <c r="T1442"/>
    </row>
    <row r="1443" spans="1:20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 s="14"/>
      <c r="P1443"/>
      <c r="Q1443"/>
      <c r="R1443"/>
      <c r="S1443"/>
      <c r="T1443"/>
    </row>
    <row r="1444" spans="1:20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 s="14"/>
      <c r="P1444"/>
      <c r="Q1444"/>
      <c r="R1444"/>
      <c r="S1444"/>
      <c r="T1444"/>
    </row>
    <row r="1445" spans="1:20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 s="14"/>
      <c r="P1445"/>
      <c r="Q1445"/>
      <c r="R1445"/>
      <c r="S1445"/>
      <c r="T1445"/>
    </row>
    <row r="1446" spans="1:20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 s="14"/>
      <c r="P1446"/>
      <c r="Q1446"/>
      <c r="R1446"/>
      <c r="S1446"/>
      <c r="T1446"/>
    </row>
    <row r="1447" spans="1:20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 s="14"/>
      <c r="P1447"/>
      <c r="Q1447"/>
      <c r="R1447"/>
      <c r="S1447"/>
      <c r="T1447"/>
    </row>
    <row r="1448" spans="1:20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 s="14"/>
      <c r="P1448"/>
      <c r="Q1448"/>
      <c r="R1448"/>
      <c r="S1448"/>
      <c r="T1448"/>
    </row>
    <row r="1449" spans="1:20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 s="14"/>
      <c r="P1449"/>
      <c r="Q1449"/>
      <c r="R1449"/>
      <c r="S1449"/>
      <c r="T1449"/>
    </row>
    <row r="1450" spans="1:20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 s="14"/>
      <c r="P1450"/>
      <c r="Q1450"/>
      <c r="R1450"/>
      <c r="S1450"/>
      <c r="T1450"/>
    </row>
    <row r="1451" spans="1:20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 s="14"/>
      <c r="P1451"/>
      <c r="Q1451"/>
      <c r="R1451"/>
      <c r="S1451"/>
      <c r="T1451"/>
    </row>
    <row r="1452" spans="1:20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 s="14"/>
      <c r="P1452"/>
      <c r="Q1452"/>
      <c r="R1452"/>
      <c r="S1452"/>
      <c r="T1452"/>
    </row>
    <row r="1453" spans="1:20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 s="14"/>
      <c r="P1453"/>
      <c r="Q1453"/>
      <c r="R1453"/>
      <c r="S1453"/>
      <c r="T1453"/>
    </row>
    <row r="1454" spans="1:20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 s="14"/>
      <c r="P1454"/>
      <c r="Q1454"/>
      <c r="R1454"/>
      <c r="S1454"/>
      <c r="T1454"/>
    </row>
    <row r="1455" spans="1:20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 s="14"/>
      <c r="P1455"/>
      <c r="Q1455"/>
      <c r="R1455"/>
      <c r="S1455"/>
      <c r="T1455"/>
    </row>
    <row r="1456" spans="1:20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 s="14"/>
      <c r="P1456"/>
      <c r="Q1456"/>
      <c r="R1456"/>
      <c r="S1456"/>
      <c r="T1456"/>
    </row>
    <row r="1457" spans="1:20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 s="14"/>
      <c r="P1457"/>
      <c r="Q1457"/>
      <c r="R1457"/>
      <c r="S1457"/>
      <c r="T1457"/>
    </row>
    <row r="1458" spans="1:20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 s="14"/>
      <c r="P1458"/>
      <c r="Q1458"/>
      <c r="R1458"/>
      <c r="S1458"/>
      <c r="T1458"/>
    </row>
    <row r="1459" spans="1:20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 s="14"/>
      <c r="P1459"/>
      <c r="Q1459"/>
      <c r="R1459"/>
      <c r="S1459"/>
      <c r="T1459"/>
    </row>
    <row r="1460" spans="1:20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 s="14"/>
      <c r="P1460"/>
      <c r="Q1460"/>
      <c r="R1460"/>
      <c r="S1460"/>
      <c r="T1460"/>
    </row>
    <row r="1461" spans="1:20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 s="14"/>
      <c r="P1461"/>
      <c r="Q1461"/>
      <c r="R1461"/>
      <c r="S1461"/>
      <c r="T1461"/>
    </row>
    <row r="1462" spans="1:20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 s="14"/>
      <c r="P1462"/>
      <c r="Q1462"/>
      <c r="R1462"/>
      <c r="S1462"/>
      <c r="T1462"/>
    </row>
    <row r="1463" spans="1:20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 s="14"/>
      <c r="P1463"/>
      <c r="Q1463"/>
      <c r="R1463"/>
      <c r="S1463"/>
      <c r="T1463"/>
    </row>
    <row r="1464" spans="1:20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 s="14"/>
      <c r="P1464"/>
      <c r="Q1464"/>
      <c r="R1464"/>
      <c r="S1464"/>
      <c r="T1464"/>
    </row>
    <row r="1465" spans="1:20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 s="14"/>
      <c r="P1465"/>
      <c r="Q1465"/>
      <c r="R1465"/>
      <c r="S1465"/>
      <c r="T1465"/>
    </row>
    <row r="1466" spans="1:20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 s="14"/>
      <c r="P1466"/>
      <c r="Q1466"/>
      <c r="R1466"/>
      <c r="S1466"/>
      <c r="T1466"/>
    </row>
    <row r="1467" spans="1:20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 s="14"/>
      <c r="P1467"/>
      <c r="Q1467"/>
      <c r="R1467"/>
      <c r="S1467"/>
      <c r="T1467"/>
    </row>
    <row r="1468" spans="1:20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 s="14"/>
      <c r="P1468"/>
      <c r="Q1468"/>
      <c r="R1468"/>
      <c r="S1468"/>
      <c r="T1468"/>
    </row>
    <row r="1469" spans="1:20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 s="14"/>
      <c r="P1469"/>
      <c r="Q1469"/>
      <c r="R1469"/>
      <c r="S1469"/>
      <c r="T1469"/>
    </row>
    <row r="1470" spans="1:20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 s="14"/>
      <c r="P1470"/>
      <c r="Q1470"/>
      <c r="R1470"/>
      <c r="S1470"/>
      <c r="T1470"/>
    </row>
    <row r="1471" spans="1:20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 s="14"/>
      <c r="P1471"/>
      <c r="Q1471"/>
      <c r="R1471"/>
      <c r="S1471"/>
      <c r="T1471"/>
    </row>
    <row r="1472" spans="1:20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 s="14"/>
      <c r="P1472"/>
      <c r="Q1472"/>
      <c r="R1472"/>
      <c r="S1472"/>
      <c r="T1472"/>
    </row>
    <row r="1473" spans="1:20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 s="14"/>
      <c r="P1473"/>
      <c r="Q1473"/>
      <c r="R1473"/>
      <c r="S1473"/>
      <c r="T1473"/>
    </row>
    <row r="1474" spans="1:20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 s="14"/>
      <c r="P1474"/>
      <c r="Q1474"/>
      <c r="R1474"/>
      <c r="S1474"/>
      <c r="T1474"/>
    </row>
    <row r="1475" spans="1:20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 s="14"/>
      <c r="P1475"/>
      <c r="Q1475"/>
      <c r="R1475"/>
      <c r="S1475"/>
      <c r="T1475"/>
    </row>
    <row r="1476" spans="1:20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 s="14"/>
      <c r="P1476"/>
      <c r="Q1476"/>
      <c r="R1476"/>
      <c r="S1476"/>
      <c r="T1476"/>
    </row>
    <row r="1477" spans="1:20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 s="14"/>
      <c r="P1477"/>
      <c r="Q1477"/>
      <c r="R1477"/>
      <c r="S1477"/>
      <c r="T1477"/>
    </row>
    <row r="1478" spans="1:20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 s="14"/>
      <c r="P1478"/>
      <c r="Q1478"/>
      <c r="R1478"/>
      <c r="S1478"/>
      <c r="T1478"/>
    </row>
    <row r="1479" spans="1:20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 s="14"/>
      <c r="P1479"/>
      <c r="Q1479"/>
      <c r="R1479"/>
      <c r="S1479"/>
      <c r="T1479"/>
    </row>
    <row r="1480" spans="1:20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 s="14"/>
      <c r="P1480"/>
      <c r="Q1480"/>
      <c r="R1480"/>
      <c r="S1480"/>
      <c r="T1480"/>
    </row>
    <row r="1481" spans="1:20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 s="14"/>
      <c r="P1481"/>
      <c r="Q1481"/>
      <c r="R1481"/>
      <c r="S1481"/>
      <c r="T1481"/>
    </row>
    <row r="1482" spans="1:20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 s="14"/>
      <c r="P1482"/>
      <c r="Q1482"/>
      <c r="R1482"/>
      <c r="S1482"/>
      <c r="T1482"/>
    </row>
    <row r="1483" spans="1:20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 s="14"/>
      <c r="P1483"/>
      <c r="Q1483"/>
      <c r="R1483"/>
      <c r="S1483"/>
      <c r="T1483"/>
    </row>
    <row r="1484" spans="1:20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 s="14"/>
      <c r="P1484"/>
      <c r="Q1484"/>
      <c r="R1484"/>
      <c r="S1484"/>
      <c r="T1484"/>
    </row>
    <row r="1485" spans="1:20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 s="14"/>
      <c r="P1485"/>
      <c r="Q1485"/>
      <c r="R1485"/>
      <c r="S1485"/>
      <c r="T1485"/>
    </row>
    <row r="1486" spans="1:20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 s="14"/>
      <c r="P1486"/>
      <c r="Q1486"/>
      <c r="R1486"/>
      <c r="S1486"/>
      <c r="T1486"/>
    </row>
    <row r="1487" spans="1:20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 s="14"/>
      <c r="P1487"/>
      <c r="Q1487"/>
      <c r="R1487"/>
      <c r="S1487"/>
      <c r="T1487"/>
    </row>
    <row r="1488" spans="1:20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 s="14"/>
      <c r="P1488"/>
      <c r="Q1488"/>
      <c r="R1488"/>
      <c r="S1488"/>
      <c r="T1488"/>
    </row>
    <row r="1489" spans="1:20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 s="14"/>
      <c r="P1489"/>
      <c r="Q1489"/>
      <c r="R1489"/>
      <c r="S1489"/>
      <c r="T1489"/>
    </row>
    <row r="1490" spans="1:20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 s="14"/>
      <c r="P1490"/>
      <c r="Q1490"/>
      <c r="R1490"/>
      <c r="S1490"/>
      <c r="T1490"/>
    </row>
    <row r="1491" spans="1:20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 s="14"/>
      <c r="P1491"/>
      <c r="Q1491"/>
      <c r="R1491"/>
      <c r="S1491"/>
      <c r="T1491"/>
    </row>
    <row r="1492" spans="1:20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 s="14"/>
      <c r="P1492"/>
      <c r="Q1492"/>
      <c r="R1492"/>
      <c r="S1492"/>
      <c r="T1492"/>
    </row>
    <row r="1493" spans="1:20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 s="14"/>
      <c r="P1493"/>
      <c r="Q1493"/>
      <c r="R1493"/>
      <c r="S1493"/>
      <c r="T1493"/>
    </row>
    <row r="1494" spans="1:20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 s="14"/>
      <c r="P1494"/>
      <c r="Q1494"/>
      <c r="R1494"/>
      <c r="S1494"/>
      <c r="T1494"/>
    </row>
    <row r="1495" spans="1:20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 s="14"/>
      <c r="P1495"/>
      <c r="Q1495"/>
      <c r="R1495"/>
      <c r="S1495"/>
      <c r="T1495"/>
    </row>
    <row r="1496" spans="1:20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 s="14"/>
      <c r="P1496"/>
      <c r="Q1496"/>
      <c r="R1496"/>
      <c r="S1496"/>
      <c r="T1496"/>
    </row>
    <row r="1497" spans="1:20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 s="14"/>
      <c r="P1497"/>
      <c r="Q1497"/>
      <c r="R1497"/>
      <c r="S1497"/>
      <c r="T1497"/>
    </row>
    <row r="1498" spans="1:20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 s="14"/>
      <c r="P1498"/>
      <c r="Q1498"/>
      <c r="R1498"/>
      <c r="S1498"/>
      <c r="T1498"/>
    </row>
    <row r="1499" spans="1:20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 s="14"/>
      <c r="P1499"/>
      <c r="Q1499"/>
      <c r="R1499"/>
      <c r="S1499"/>
      <c r="T1499"/>
    </row>
    <row r="1500" spans="1:20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 s="14"/>
      <c r="P1500"/>
      <c r="Q1500"/>
      <c r="R1500"/>
      <c r="S1500"/>
      <c r="T1500"/>
    </row>
    <row r="1501" spans="1:20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 s="14"/>
      <c r="P1501"/>
      <c r="Q1501"/>
      <c r="R1501"/>
      <c r="S1501"/>
      <c r="T1501"/>
    </row>
    <row r="1502" spans="1:20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 s="14"/>
      <c r="P1502"/>
      <c r="Q1502"/>
      <c r="R1502"/>
      <c r="S1502"/>
      <c r="T1502"/>
    </row>
    <row r="1503" spans="1:20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 s="14"/>
      <c r="P1503"/>
      <c r="Q1503"/>
      <c r="R1503"/>
      <c r="S1503"/>
      <c r="T1503"/>
    </row>
    <row r="1504" spans="1:20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 s="14"/>
      <c r="P1504"/>
      <c r="Q1504"/>
      <c r="R1504"/>
      <c r="S1504"/>
      <c r="T1504"/>
    </row>
    <row r="1505" spans="1:20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 s="14"/>
      <c r="P1505"/>
      <c r="Q1505"/>
      <c r="R1505"/>
      <c r="S1505"/>
      <c r="T1505"/>
    </row>
    <row r="1506" spans="1:20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 s="14"/>
      <c r="P1506"/>
      <c r="Q1506"/>
      <c r="R1506"/>
      <c r="S1506"/>
      <c r="T1506"/>
    </row>
    <row r="1507" spans="1:20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 s="14"/>
      <c r="P1507"/>
      <c r="Q1507"/>
      <c r="R1507"/>
      <c r="S1507"/>
      <c r="T1507"/>
    </row>
    <row r="1508" spans="1:20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 s="14"/>
      <c r="P1508"/>
      <c r="Q1508"/>
      <c r="R1508"/>
      <c r="S1508"/>
      <c r="T1508"/>
    </row>
    <row r="1509" spans="1:20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 s="14"/>
      <c r="P1509"/>
      <c r="Q1509"/>
      <c r="R1509"/>
      <c r="S1509"/>
      <c r="T1509"/>
    </row>
    <row r="1510" spans="1:20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 s="14"/>
      <c r="P1510"/>
      <c r="Q1510"/>
      <c r="R1510"/>
      <c r="S1510"/>
      <c r="T1510"/>
    </row>
    <row r="1511" spans="1:20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 s="14"/>
      <c r="P1511"/>
      <c r="Q1511"/>
      <c r="R1511"/>
      <c r="S1511"/>
      <c r="T1511"/>
    </row>
    <row r="1512" spans="1:20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 s="14"/>
      <c r="P1512"/>
      <c r="Q1512"/>
      <c r="R1512"/>
      <c r="S1512"/>
      <c r="T1512"/>
    </row>
    <row r="1513" spans="1:20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 s="14"/>
      <c r="P1513"/>
      <c r="Q1513"/>
      <c r="R1513"/>
      <c r="S1513"/>
      <c r="T1513"/>
    </row>
    <row r="1514" spans="1:20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 s="14"/>
      <c r="P1514"/>
      <c r="Q1514"/>
      <c r="R1514"/>
      <c r="S1514"/>
      <c r="T1514"/>
    </row>
    <row r="1515" spans="1:20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 s="14"/>
      <c r="P1515"/>
      <c r="Q1515"/>
      <c r="R1515"/>
      <c r="S1515"/>
      <c r="T1515"/>
    </row>
    <row r="1516" spans="1:20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 s="14"/>
      <c r="P1516"/>
      <c r="Q1516"/>
      <c r="R1516"/>
      <c r="S1516"/>
      <c r="T1516"/>
    </row>
    <row r="1517" spans="1:20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 s="14"/>
      <c r="P1517"/>
      <c r="Q1517"/>
      <c r="R1517"/>
      <c r="S1517"/>
      <c r="T1517"/>
    </row>
    <row r="1518" spans="1:20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 s="14"/>
      <c r="P1518"/>
      <c r="Q1518"/>
      <c r="R1518"/>
      <c r="S1518"/>
      <c r="T1518"/>
    </row>
    <row r="1519" spans="1:20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 s="14"/>
      <c r="P1519"/>
      <c r="Q1519"/>
      <c r="R1519"/>
      <c r="S1519"/>
      <c r="T1519"/>
    </row>
    <row r="1520" spans="1:20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 s="14"/>
      <c r="P1520"/>
      <c r="Q1520"/>
      <c r="R1520"/>
      <c r="S1520"/>
      <c r="T1520"/>
    </row>
    <row r="1521" spans="1:20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 s="14"/>
      <c r="P1521"/>
      <c r="Q1521"/>
      <c r="R1521"/>
      <c r="S1521"/>
      <c r="T1521"/>
    </row>
    <row r="1522" spans="1:20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 s="14"/>
      <c r="P1522"/>
      <c r="Q1522"/>
      <c r="R1522"/>
      <c r="S1522"/>
      <c r="T1522"/>
    </row>
    <row r="1523" spans="1:20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 s="14"/>
      <c r="P1523"/>
      <c r="Q1523"/>
      <c r="R1523"/>
      <c r="S1523"/>
      <c r="T1523"/>
    </row>
    <row r="1524" spans="1:20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 s="14"/>
      <c r="P1524"/>
      <c r="Q1524"/>
      <c r="R1524"/>
      <c r="S1524"/>
      <c r="T1524"/>
    </row>
    <row r="1525" spans="1:20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 s="14"/>
      <c r="P1525"/>
      <c r="Q1525"/>
      <c r="R1525"/>
      <c r="S1525"/>
      <c r="T1525"/>
    </row>
    <row r="1526" spans="1:20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 s="14"/>
      <c r="P1526"/>
      <c r="Q1526"/>
      <c r="R1526"/>
      <c r="S1526"/>
      <c r="T1526"/>
    </row>
    <row r="1527" spans="1:20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 s="14"/>
      <c r="P1527"/>
      <c r="Q1527"/>
      <c r="R1527"/>
      <c r="S1527"/>
      <c r="T1527"/>
    </row>
    <row r="1528" spans="1:20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 s="14"/>
      <c r="P1528"/>
      <c r="Q1528"/>
      <c r="R1528"/>
      <c r="S1528"/>
      <c r="T1528"/>
    </row>
    <row r="1529" spans="1:20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 s="14"/>
      <c r="P1529"/>
      <c r="Q1529"/>
      <c r="R1529"/>
      <c r="S1529"/>
      <c r="T1529"/>
    </row>
    <row r="1530" spans="1:20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 s="14"/>
      <c r="P1530"/>
      <c r="Q1530"/>
      <c r="R1530"/>
      <c r="S1530"/>
      <c r="T1530"/>
    </row>
    <row r="1531" spans="1:20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 s="14"/>
      <c r="P1531"/>
      <c r="Q1531"/>
      <c r="R1531"/>
      <c r="S1531"/>
      <c r="T1531"/>
    </row>
    <row r="1532" spans="1:20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 s="14"/>
      <c r="P1532"/>
      <c r="Q1532"/>
      <c r="R1532"/>
      <c r="S1532"/>
      <c r="T1532"/>
    </row>
    <row r="1533" spans="1:20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 s="14"/>
      <c r="P1533"/>
      <c r="Q1533"/>
      <c r="R1533"/>
      <c r="S1533"/>
      <c r="T1533"/>
    </row>
    <row r="1534" spans="1:20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 s="14"/>
      <c r="P1534"/>
      <c r="Q1534"/>
      <c r="R1534"/>
      <c r="S1534"/>
      <c r="T1534"/>
    </row>
    <row r="1535" spans="1:20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 s="14"/>
      <c r="P1535"/>
      <c r="Q1535"/>
      <c r="R1535"/>
      <c r="S1535"/>
      <c r="T1535"/>
    </row>
    <row r="1536" spans="1:20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 s="14"/>
      <c r="P1536"/>
      <c r="Q1536"/>
      <c r="R1536"/>
      <c r="S1536"/>
      <c r="T1536"/>
    </row>
    <row r="1537" spans="1:20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 s="14"/>
      <c r="P1537"/>
      <c r="Q1537"/>
      <c r="R1537"/>
      <c r="S1537"/>
      <c r="T1537"/>
    </row>
    <row r="1538" spans="1:20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 s="14"/>
      <c r="P1538"/>
      <c r="Q1538"/>
      <c r="R1538"/>
      <c r="S1538"/>
      <c r="T1538"/>
    </row>
    <row r="1539" spans="1:20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 s="14"/>
      <c r="P1539"/>
      <c r="Q1539"/>
      <c r="R1539"/>
      <c r="S1539"/>
      <c r="T1539"/>
    </row>
    <row r="1540" spans="1:20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 s="14"/>
      <c r="P1540"/>
      <c r="Q1540"/>
      <c r="R1540"/>
      <c r="S1540"/>
      <c r="T1540"/>
    </row>
    <row r="1541" spans="1:20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 s="14"/>
      <c r="P1541"/>
      <c r="Q1541"/>
      <c r="R1541"/>
      <c r="S1541"/>
      <c r="T1541"/>
    </row>
    <row r="1542" spans="1:20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 s="14"/>
      <c r="P1542"/>
      <c r="Q1542"/>
      <c r="R1542"/>
      <c r="S1542"/>
      <c r="T1542"/>
    </row>
    <row r="1543" spans="1:20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 s="14"/>
      <c r="P1543"/>
      <c r="Q1543"/>
      <c r="R1543"/>
      <c r="S1543"/>
      <c r="T1543"/>
    </row>
    <row r="1544" spans="1:20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 s="14"/>
      <c r="P1544"/>
      <c r="Q1544"/>
      <c r="R1544"/>
      <c r="S1544"/>
      <c r="T1544"/>
    </row>
    <row r="1545" spans="1:20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 s="14"/>
      <c r="P1545"/>
      <c r="Q1545"/>
      <c r="R1545"/>
      <c r="S1545"/>
      <c r="T1545"/>
    </row>
    <row r="1546" spans="1:20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 s="14"/>
      <c r="P1546"/>
      <c r="Q1546"/>
      <c r="R1546"/>
      <c r="S1546"/>
      <c r="T1546"/>
    </row>
    <row r="1547" spans="1:20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 s="14"/>
      <c r="P1547"/>
      <c r="Q1547"/>
      <c r="R1547"/>
      <c r="S1547"/>
      <c r="T1547"/>
    </row>
    <row r="1548" spans="1:20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 s="14"/>
      <c r="P1548"/>
      <c r="Q1548"/>
      <c r="R1548"/>
      <c r="S1548"/>
      <c r="T1548"/>
    </row>
    <row r="1549" spans="1:20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 s="14"/>
      <c r="P1549"/>
      <c r="Q1549"/>
      <c r="R1549"/>
      <c r="S1549"/>
      <c r="T1549"/>
    </row>
    <row r="1550" spans="1:20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 s="14"/>
      <c r="P1550"/>
      <c r="Q1550"/>
      <c r="R1550"/>
      <c r="S1550"/>
      <c r="T1550"/>
    </row>
    <row r="1551" spans="1:20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 s="14"/>
      <c r="P1551"/>
      <c r="Q1551"/>
      <c r="R1551"/>
      <c r="S1551"/>
      <c r="T1551"/>
    </row>
    <row r="1552" spans="1:20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 s="14"/>
      <c r="P1552"/>
      <c r="Q1552"/>
      <c r="R1552"/>
      <c r="S1552"/>
      <c r="T1552"/>
    </row>
    <row r="1553" spans="1:20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 s="14"/>
      <c r="P1553"/>
      <c r="Q1553"/>
      <c r="R1553"/>
      <c r="S1553"/>
      <c r="T1553"/>
    </row>
    <row r="1554" spans="1:20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 s="14"/>
      <c r="P1554"/>
      <c r="Q1554"/>
      <c r="R1554"/>
      <c r="S1554"/>
      <c r="T1554"/>
    </row>
    <row r="1555" spans="1:20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 s="14"/>
      <c r="P1555"/>
      <c r="Q1555"/>
      <c r="R1555"/>
      <c r="S1555"/>
      <c r="T1555"/>
    </row>
    <row r="1556" spans="1:20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 s="14"/>
      <c r="P1556"/>
      <c r="Q1556"/>
      <c r="R1556"/>
      <c r="S1556"/>
      <c r="T1556"/>
    </row>
    <row r="1557" spans="1:20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 s="14"/>
      <c r="P1557"/>
      <c r="Q1557"/>
      <c r="R1557"/>
      <c r="S1557"/>
      <c r="T1557"/>
    </row>
    <row r="1558" spans="1:20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 s="14"/>
      <c r="P1558"/>
      <c r="Q1558"/>
      <c r="R1558"/>
      <c r="S1558"/>
      <c r="T1558"/>
    </row>
    <row r="1559" spans="1:20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 s="14"/>
      <c r="P1559"/>
      <c r="Q1559"/>
      <c r="R1559"/>
      <c r="S1559"/>
      <c r="T1559"/>
    </row>
    <row r="1560" spans="1:20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 s="14"/>
      <c r="P1560"/>
      <c r="Q1560"/>
      <c r="R1560"/>
      <c r="S1560"/>
      <c r="T1560"/>
    </row>
    <row r="1561" spans="1:20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 s="14"/>
      <c r="P1561"/>
      <c r="Q1561"/>
      <c r="R1561"/>
      <c r="S1561"/>
      <c r="T1561"/>
    </row>
    <row r="1562" spans="1:20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 s="14"/>
      <c r="P1562"/>
      <c r="Q1562"/>
      <c r="R1562"/>
      <c r="S1562"/>
      <c r="T1562"/>
    </row>
    <row r="1563" spans="1:20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 s="14"/>
      <c r="P1563"/>
      <c r="Q1563"/>
      <c r="R1563"/>
      <c r="S1563"/>
      <c r="T1563"/>
    </row>
    <row r="1564" spans="1:20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 s="14"/>
      <c r="P1564"/>
      <c r="Q1564"/>
      <c r="R1564"/>
      <c r="S1564"/>
      <c r="T1564"/>
    </row>
    <row r="1565" spans="1:20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 s="14"/>
      <c r="P1565"/>
      <c r="Q1565"/>
      <c r="R1565"/>
      <c r="S1565"/>
      <c r="T1565"/>
    </row>
    <row r="1566" spans="1:20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 s="14"/>
      <c r="P1566"/>
      <c r="Q1566"/>
      <c r="R1566"/>
      <c r="S1566"/>
      <c r="T1566"/>
    </row>
    <row r="1567" spans="1:20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 s="14"/>
      <c r="P1567"/>
      <c r="Q1567"/>
      <c r="R1567"/>
      <c r="S1567"/>
      <c r="T1567"/>
    </row>
    <row r="1568" spans="1:20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 s="14"/>
      <c r="P1568"/>
      <c r="Q1568"/>
      <c r="R1568"/>
      <c r="S1568"/>
      <c r="T1568"/>
    </row>
    <row r="1569" spans="1:20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 s="14"/>
      <c r="P1569"/>
      <c r="Q1569"/>
      <c r="R1569"/>
      <c r="S1569"/>
      <c r="T1569"/>
    </row>
    <row r="1570" spans="1:20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 s="14"/>
      <c r="P1570"/>
      <c r="Q1570"/>
      <c r="R1570"/>
      <c r="S1570"/>
      <c r="T1570"/>
    </row>
    <row r="1571" spans="1:20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 s="14"/>
      <c r="P1571"/>
      <c r="Q1571"/>
      <c r="R1571"/>
      <c r="S1571"/>
      <c r="T1571"/>
    </row>
    <row r="1572" spans="1:20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 s="14"/>
      <c r="P1572"/>
      <c r="Q1572"/>
      <c r="R1572"/>
      <c r="S1572"/>
      <c r="T1572"/>
    </row>
    <row r="1573" spans="1:20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 s="14"/>
      <c r="P1573"/>
      <c r="Q1573"/>
      <c r="R1573"/>
      <c r="S1573"/>
      <c r="T1573"/>
    </row>
    <row r="1574" spans="1:20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 s="14"/>
      <c r="P1574"/>
      <c r="Q1574"/>
      <c r="R1574"/>
      <c r="S1574"/>
      <c r="T1574"/>
    </row>
    <row r="1575" spans="1:20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 s="14"/>
      <c r="P1575"/>
      <c r="Q1575"/>
      <c r="R1575"/>
      <c r="S1575"/>
      <c r="T1575"/>
    </row>
    <row r="1576" spans="1:20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 s="14"/>
      <c r="P1576"/>
      <c r="Q1576"/>
      <c r="R1576"/>
      <c r="S1576"/>
      <c r="T1576"/>
    </row>
    <row r="1577" spans="1:20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 s="14"/>
      <c r="P1577"/>
      <c r="Q1577"/>
      <c r="R1577"/>
      <c r="S1577"/>
      <c r="T1577"/>
    </row>
    <row r="1578" spans="1:20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 s="14"/>
      <c r="P1578"/>
      <c r="Q1578"/>
      <c r="R1578"/>
      <c r="S1578"/>
      <c r="T1578"/>
    </row>
    <row r="1579" spans="1:20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 s="14"/>
      <c r="P1579"/>
      <c r="Q1579"/>
      <c r="R1579"/>
      <c r="S1579"/>
      <c r="T1579"/>
    </row>
    <row r="1580" spans="1:20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 s="14"/>
      <c r="P1580"/>
      <c r="Q1580"/>
      <c r="R1580"/>
      <c r="S1580"/>
      <c r="T1580"/>
    </row>
    <row r="1581" spans="1:20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 s="14"/>
      <c r="P1581"/>
      <c r="Q1581"/>
      <c r="R1581"/>
      <c r="S1581"/>
      <c r="T1581"/>
    </row>
    <row r="1582" spans="1:20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 s="14"/>
      <c r="P1582"/>
      <c r="Q1582"/>
      <c r="R1582"/>
      <c r="S1582"/>
      <c r="T1582"/>
    </row>
    <row r="1583" spans="1:20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 s="14"/>
      <c r="P1583"/>
      <c r="Q1583"/>
      <c r="R1583"/>
      <c r="S1583"/>
      <c r="T1583"/>
    </row>
    <row r="1584" spans="1:20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 s="14"/>
      <c r="P1584"/>
      <c r="Q1584"/>
      <c r="R1584"/>
      <c r="S1584"/>
      <c r="T1584"/>
    </row>
    <row r="1585" spans="1:20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 s="14"/>
      <c r="P1585"/>
      <c r="Q1585"/>
      <c r="R1585"/>
      <c r="S1585"/>
      <c r="T1585"/>
    </row>
    <row r="1586" spans="1:20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 s="14"/>
      <c r="P1586"/>
      <c r="Q1586"/>
      <c r="R1586"/>
      <c r="S1586"/>
      <c r="T1586"/>
    </row>
    <row r="1587" spans="1:20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 s="14"/>
      <c r="P1587"/>
      <c r="Q1587"/>
      <c r="R1587"/>
      <c r="S1587"/>
      <c r="T1587"/>
    </row>
    <row r="1588" spans="1:20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 s="14"/>
      <c r="P1588"/>
      <c r="Q1588"/>
      <c r="R1588"/>
      <c r="S1588"/>
      <c r="T1588"/>
    </row>
    <row r="1589" spans="1:20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 s="14"/>
      <c r="P1589"/>
      <c r="Q1589"/>
      <c r="R1589"/>
      <c r="S1589"/>
      <c r="T1589"/>
    </row>
    <row r="1590" spans="1:20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 s="14"/>
      <c r="P1590"/>
      <c r="Q1590"/>
      <c r="R1590"/>
      <c r="S1590"/>
      <c r="T1590"/>
    </row>
    <row r="1591" spans="1:20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 s="14"/>
      <c r="P1591"/>
      <c r="Q1591"/>
      <c r="R1591"/>
      <c r="S1591"/>
      <c r="T1591"/>
    </row>
    <row r="1592" spans="1:20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 s="14"/>
      <c r="P1592"/>
      <c r="Q1592"/>
      <c r="R1592"/>
      <c r="S1592"/>
      <c r="T1592"/>
    </row>
    <row r="1593" spans="1:20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 s="14"/>
      <c r="P1593"/>
      <c r="Q1593"/>
      <c r="R1593"/>
      <c r="S1593"/>
      <c r="T1593"/>
    </row>
    <row r="1594" spans="1:20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 s="14"/>
      <c r="P1594"/>
      <c r="Q1594"/>
      <c r="R1594"/>
      <c r="S1594"/>
      <c r="T1594"/>
    </row>
    <row r="1595" spans="1:20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 s="14"/>
      <c r="P1595"/>
      <c r="Q1595"/>
      <c r="R1595"/>
      <c r="S1595"/>
      <c r="T1595"/>
    </row>
    <row r="1596" spans="1:20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 s="14"/>
      <c r="P1596"/>
      <c r="Q1596"/>
      <c r="R1596"/>
      <c r="S1596"/>
      <c r="T1596"/>
    </row>
    <row r="1597" spans="1:20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 s="14"/>
      <c r="P1597"/>
      <c r="Q1597"/>
      <c r="R1597"/>
      <c r="S1597"/>
      <c r="T1597"/>
    </row>
    <row r="1598" spans="1:20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 s="14"/>
      <c r="P1598"/>
      <c r="Q1598"/>
      <c r="R1598"/>
      <c r="S1598"/>
      <c r="T1598"/>
    </row>
    <row r="1599" spans="1:20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 s="14"/>
      <c r="P1599"/>
      <c r="Q1599"/>
      <c r="R1599"/>
      <c r="S1599"/>
      <c r="T1599"/>
    </row>
    <row r="1600" spans="1:20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 s="14"/>
      <c r="P1600"/>
      <c r="Q1600"/>
      <c r="R1600"/>
      <c r="S1600"/>
      <c r="T1600"/>
    </row>
    <row r="1601" spans="1:20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 s="14"/>
      <c r="P1601"/>
      <c r="Q1601"/>
      <c r="R1601"/>
      <c r="S1601"/>
      <c r="T1601"/>
    </row>
    <row r="1602" spans="1:20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 s="14"/>
      <c r="P1602"/>
      <c r="Q1602"/>
      <c r="R1602"/>
      <c r="S1602"/>
      <c r="T1602"/>
    </row>
    <row r="1603" spans="1:20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 s="14"/>
      <c r="P1603"/>
      <c r="Q1603"/>
      <c r="R1603"/>
      <c r="S1603"/>
      <c r="T1603"/>
    </row>
    <row r="1604" spans="1:20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 s="14"/>
      <c r="P1604"/>
      <c r="Q1604"/>
      <c r="R1604"/>
      <c r="S1604"/>
      <c r="T1604"/>
    </row>
    <row r="1605" spans="1:20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 s="14"/>
      <c r="P1605"/>
      <c r="Q1605"/>
      <c r="R1605"/>
      <c r="S1605"/>
      <c r="T1605"/>
    </row>
    <row r="1606" spans="1:20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 s="14"/>
      <c r="P1606"/>
      <c r="Q1606"/>
      <c r="R1606"/>
      <c r="S1606"/>
      <c r="T1606"/>
    </row>
    <row r="1607" spans="1:20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 s="14"/>
      <c r="P1607"/>
      <c r="Q1607"/>
      <c r="R1607"/>
      <c r="S1607"/>
      <c r="T1607"/>
    </row>
    <row r="1608" spans="1:20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 s="14"/>
      <c r="P1608"/>
      <c r="Q1608"/>
      <c r="R1608"/>
      <c r="S1608"/>
      <c r="T1608"/>
    </row>
    <row r="1609" spans="1:20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 s="14"/>
      <c r="P1609"/>
      <c r="Q1609"/>
      <c r="R1609"/>
      <c r="S1609"/>
      <c r="T1609"/>
    </row>
    <row r="1610" spans="1:20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 s="14"/>
      <c r="P1610"/>
      <c r="Q1610"/>
      <c r="R1610"/>
      <c r="S1610"/>
      <c r="T1610"/>
    </row>
    <row r="1611" spans="1:20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 s="14"/>
      <c r="P1611"/>
      <c r="Q1611"/>
      <c r="R1611"/>
      <c r="S1611"/>
      <c r="T1611"/>
    </row>
    <row r="1612" spans="1:20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 s="14"/>
      <c r="P1612"/>
      <c r="Q1612"/>
      <c r="R1612"/>
      <c r="S1612"/>
      <c r="T1612"/>
    </row>
    <row r="1613" spans="1:20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 s="14"/>
      <c r="P1613"/>
      <c r="Q1613"/>
      <c r="R1613"/>
      <c r="S1613"/>
      <c r="T1613"/>
    </row>
    <row r="1614" spans="1:20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 s="14"/>
      <c r="P1614"/>
      <c r="Q1614"/>
      <c r="R1614"/>
      <c r="S1614"/>
      <c r="T1614"/>
    </row>
    <row r="1615" spans="1:20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 s="14"/>
      <c r="P1615"/>
      <c r="Q1615"/>
      <c r="R1615"/>
      <c r="S1615"/>
      <c r="T1615"/>
    </row>
    <row r="1616" spans="1:20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 s="14"/>
      <c r="P1616"/>
      <c r="Q1616"/>
      <c r="R1616"/>
      <c r="S1616"/>
      <c r="T1616"/>
    </row>
    <row r="1617" spans="1:20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 s="14"/>
      <c r="P1617"/>
      <c r="Q1617"/>
      <c r="R1617"/>
      <c r="S1617"/>
      <c r="T1617"/>
    </row>
    <row r="1618" spans="1:20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 s="14"/>
      <c r="P1618"/>
      <c r="Q1618"/>
      <c r="R1618"/>
      <c r="S1618"/>
      <c r="T1618"/>
    </row>
    <row r="1619" spans="1:20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 s="14"/>
      <c r="P1619"/>
      <c r="Q1619"/>
      <c r="R1619"/>
      <c r="S1619"/>
      <c r="T1619"/>
    </row>
    <row r="1620" spans="1:20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 s="14"/>
      <c r="P1620"/>
      <c r="Q1620"/>
      <c r="R1620"/>
      <c r="S1620"/>
      <c r="T1620"/>
    </row>
    <row r="1621" spans="1:20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 s="14"/>
      <c r="P1621"/>
      <c r="Q1621"/>
      <c r="R1621"/>
      <c r="S1621"/>
      <c r="T1621"/>
    </row>
    <row r="1622" spans="1:20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 s="14"/>
      <c r="P1622"/>
      <c r="Q1622"/>
      <c r="R1622"/>
      <c r="S1622"/>
      <c r="T1622"/>
    </row>
    <row r="1623" spans="1:20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 s="14"/>
      <c r="P1623"/>
      <c r="Q1623"/>
      <c r="R1623"/>
      <c r="S1623"/>
      <c r="T1623"/>
    </row>
    <row r="1624" spans="1:20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 s="14"/>
      <c r="P1624"/>
      <c r="Q1624"/>
      <c r="R1624"/>
      <c r="S1624"/>
      <c r="T1624"/>
    </row>
    <row r="1625" spans="1:20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 s="14"/>
      <c r="P1625"/>
      <c r="Q1625"/>
      <c r="R1625"/>
      <c r="S1625"/>
      <c r="T1625"/>
    </row>
    <row r="1626" spans="1:20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 s="14"/>
      <c r="P1626"/>
      <c r="Q1626"/>
      <c r="R1626"/>
      <c r="S1626"/>
      <c r="T1626"/>
    </row>
    <row r="1627" spans="1:20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 s="14"/>
      <c r="P1627"/>
      <c r="Q1627"/>
      <c r="R1627"/>
      <c r="S1627"/>
      <c r="T1627"/>
    </row>
    <row r="1628" spans="1:20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 s="14"/>
      <c r="P1628"/>
      <c r="Q1628"/>
      <c r="R1628"/>
      <c r="S1628"/>
      <c r="T1628"/>
    </row>
    <row r="1629" spans="1:20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 s="14"/>
      <c r="P1629"/>
      <c r="Q1629"/>
      <c r="R1629"/>
      <c r="S1629"/>
      <c r="T1629"/>
    </row>
    <row r="1630" spans="1:20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 s="14"/>
      <c r="P1630"/>
      <c r="Q1630"/>
      <c r="R1630"/>
      <c r="S1630"/>
      <c r="T1630"/>
    </row>
    <row r="1631" spans="1:20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 s="14"/>
      <c r="P1631"/>
      <c r="Q1631"/>
      <c r="R1631"/>
      <c r="S1631"/>
      <c r="T1631"/>
    </row>
    <row r="1632" spans="1:20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 s="14"/>
      <c r="P1632"/>
      <c r="Q1632"/>
      <c r="R1632"/>
      <c r="S1632"/>
      <c r="T1632"/>
    </row>
    <row r="1633" spans="1:20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 s="14"/>
      <c r="P1633"/>
      <c r="Q1633"/>
      <c r="R1633"/>
      <c r="S1633"/>
      <c r="T1633"/>
    </row>
    <row r="1634" spans="1:20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 s="14"/>
      <c r="P1634"/>
      <c r="Q1634"/>
      <c r="R1634"/>
      <c r="S1634"/>
      <c r="T1634"/>
    </row>
    <row r="1635" spans="1:20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 s="14"/>
      <c r="P1635"/>
      <c r="Q1635"/>
      <c r="R1635"/>
      <c r="S1635"/>
      <c r="T1635"/>
    </row>
    <row r="1636" spans="1:20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 s="14"/>
      <c r="P1636"/>
      <c r="Q1636"/>
      <c r="R1636"/>
      <c r="S1636"/>
      <c r="T1636"/>
    </row>
    <row r="1637" spans="1:20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 s="14"/>
      <c r="P1637"/>
      <c r="Q1637"/>
      <c r="R1637"/>
      <c r="S1637"/>
      <c r="T1637"/>
    </row>
    <row r="1638" spans="1:20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 s="14"/>
      <c r="P1638"/>
      <c r="Q1638"/>
      <c r="R1638"/>
      <c r="S1638"/>
      <c r="T1638"/>
    </row>
    <row r="1639" spans="1:20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 s="14"/>
      <c r="P1639"/>
      <c r="Q1639"/>
      <c r="R1639"/>
      <c r="S1639"/>
      <c r="T1639"/>
    </row>
    <row r="1640" spans="1:20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 s="14"/>
      <c r="P1640"/>
      <c r="Q1640"/>
      <c r="R1640"/>
      <c r="S1640"/>
      <c r="T1640"/>
    </row>
    <row r="1641" spans="1:20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 s="14"/>
      <c r="P1641"/>
      <c r="Q1641"/>
      <c r="R1641"/>
      <c r="S1641"/>
      <c r="T1641"/>
    </row>
    <row r="1642" spans="1:20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 s="14"/>
      <c r="P1642"/>
      <c r="Q1642"/>
      <c r="R1642"/>
      <c r="S1642"/>
      <c r="T1642"/>
    </row>
    <row r="1643" spans="1:20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 s="14"/>
      <c r="P1643"/>
      <c r="Q1643"/>
      <c r="R1643"/>
      <c r="S1643"/>
      <c r="T1643"/>
    </row>
    <row r="1644" spans="1:20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 s="14"/>
      <c r="P1644"/>
      <c r="Q1644"/>
      <c r="R1644"/>
      <c r="S1644"/>
      <c r="T1644"/>
    </row>
    <row r="1645" spans="1:20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 s="14"/>
      <c r="P1645"/>
      <c r="Q1645"/>
      <c r="R1645"/>
      <c r="S1645"/>
      <c r="T1645"/>
    </row>
    <row r="1646" spans="1:20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 s="14"/>
      <c r="P1646"/>
      <c r="Q1646"/>
      <c r="R1646"/>
      <c r="S1646"/>
      <c r="T1646"/>
    </row>
    <row r="1647" spans="1:20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 s="14"/>
      <c r="P1647"/>
      <c r="Q1647"/>
      <c r="R1647"/>
      <c r="S1647"/>
      <c r="T1647"/>
    </row>
    <row r="1648" spans="1:20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 s="14"/>
      <c r="P1648"/>
      <c r="Q1648"/>
      <c r="R1648"/>
      <c r="S1648"/>
      <c r="T1648"/>
    </row>
    <row r="1649" spans="1:20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 s="14"/>
      <c r="P1649"/>
      <c r="Q1649"/>
      <c r="R1649"/>
      <c r="S1649"/>
      <c r="T1649"/>
    </row>
    <row r="1650" spans="1:20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 s="14"/>
      <c r="P1650"/>
      <c r="Q1650"/>
      <c r="R1650"/>
      <c r="S1650"/>
      <c r="T1650"/>
    </row>
    <row r="1651" spans="1:20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 s="14"/>
      <c r="P1651"/>
      <c r="Q1651"/>
      <c r="R1651"/>
      <c r="S1651"/>
      <c r="T1651"/>
    </row>
    <row r="1652" spans="1:20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 s="14"/>
      <c r="P1652"/>
      <c r="Q1652"/>
      <c r="R1652"/>
      <c r="S1652"/>
      <c r="T1652"/>
    </row>
    <row r="1653" spans="1:20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 s="14"/>
      <c r="P1653"/>
      <c r="Q1653"/>
      <c r="R1653"/>
      <c r="S1653"/>
      <c r="T1653"/>
    </row>
    <row r="1654" spans="1:20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 s="14"/>
      <c r="P1654"/>
      <c r="Q1654"/>
      <c r="R1654"/>
      <c r="S1654"/>
      <c r="T1654"/>
    </row>
    <row r="1655" spans="1:20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 s="14"/>
      <c r="P1655"/>
      <c r="Q1655"/>
      <c r="R1655"/>
      <c r="S1655"/>
      <c r="T1655"/>
    </row>
    <row r="1656" spans="1:20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 s="14"/>
      <c r="P1656"/>
      <c r="Q1656"/>
      <c r="R1656"/>
      <c r="S1656"/>
      <c r="T1656"/>
    </row>
    <row r="1657" spans="1:20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 s="14"/>
      <c r="P1657"/>
      <c r="Q1657"/>
      <c r="R1657"/>
      <c r="S1657"/>
      <c r="T1657"/>
    </row>
    <row r="1658" spans="1:20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 s="14"/>
      <c r="P1658"/>
      <c r="Q1658"/>
      <c r="R1658"/>
      <c r="S1658"/>
      <c r="T1658"/>
    </row>
    <row r="1659" spans="1:20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 s="14"/>
      <c r="P1659"/>
      <c r="Q1659"/>
      <c r="R1659"/>
      <c r="S1659"/>
      <c r="T1659"/>
    </row>
    <row r="1660" spans="1:20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 s="14"/>
      <c r="P1660"/>
      <c r="Q1660"/>
      <c r="R1660"/>
      <c r="S1660"/>
      <c r="T1660"/>
    </row>
    <row r="1661" spans="1:20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 s="14"/>
      <c r="P1661"/>
      <c r="Q1661"/>
      <c r="R1661"/>
      <c r="S1661"/>
      <c r="T1661"/>
    </row>
    <row r="1662" spans="1:20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 s="14"/>
      <c r="P1662"/>
      <c r="Q1662"/>
      <c r="R1662"/>
      <c r="S1662"/>
      <c r="T1662"/>
    </row>
    <row r="1663" spans="1:20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 s="14"/>
      <c r="P1663"/>
      <c r="Q1663"/>
      <c r="R1663"/>
      <c r="S1663"/>
      <c r="T1663"/>
    </row>
    <row r="1664" spans="1:20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 s="14"/>
      <c r="P1664"/>
      <c r="Q1664"/>
      <c r="R1664"/>
      <c r="S1664"/>
      <c r="T1664"/>
    </row>
    <row r="1665" spans="1:20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 s="14"/>
      <c r="P1665"/>
      <c r="Q1665"/>
      <c r="R1665"/>
      <c r="S1665"/>
      <c r="T1665"/>
    </row>
    <row r="1666" spans="1:20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 s="14"/>
      <c r="P1666"/>
      <c r="Q1666"/>
      <c r="R1666"/>
      <c r="S1666"/>
      <c r="T1666"/>
    </row>
    <row r="1667" spans="1:20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 s="14"/>
      <c r="P1667"/>
      <c r="Q1667"/>
      <c r="R1667"/>
      <c r="S1667"/>
      <c r="T1667"/>
    </row>
    <row r="1668" spans="1:20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 s="14"/>
      <c r="P1668"/>
      <c r="Q1668"/>
      <c r="R1668"/>
      <c r="S1668"/>
      <c r="T1668"/>
    </row>
    <row r="1669" spans="1:20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 s="14"/>
      <c r="P1669"/>
      <c r="Q1669"/>
      <c r="R1669"/>
      <c r="S1669"/>
      <c r="T1669"/>
    </row>
    <row r="1670" spans="1:20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 s="14"/>
      <c r="P1670"/>
      <c r="Q1670"/>
      <c r="R1670"/>
      <c r="S1670"/>
      <c r="T1670"/>
    </row>
    <row r="1671" spans="1:20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 s="14"/>
      <c r="P1671"/>
      <c r="Q1671"/>
      <c r="R1671"/>
      <c r="S1671"/>
      <c r="T1671"/>
    </row>
    <row r="1672" spans="1:20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 s="14"/>
      <c r="P1672"/>
      <c r="Q1672"/>
      <c r="R1672"/>
      <c r="S1672"/>
      <c r="T1672"/>
    </row>
    <row r="1673" spans="1:20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 s="14"/>
      <c r="P1673"/>
      <c r="Q1673"/>
      <c r="R1673"/>
      <c r="S1673"/>
      <c r="T1673"/>
    </row>
    <row r="1674" spans="1:20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 s="14"/>
      <c r="P1674"/>
      <c r="Q1674"/>
      <c r="R1674"/>
      <c r="S1674"/>
      <c r="T1674"/>
    </row>
    <row r="1675" spans="1:20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 s="14"/>
      <c r="P1675"/>
      <c r="Q1675"/>
      <c r="R1675"/>
      <c r="S1675"/>
      <c r="T1675"/>
    </row>
    <row r="1676" spans="1:20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 s="14"/>
      <c r="P1676"/>
      <c r="Q1676"/>
      <c r="R1676"/>
      <c r="S1676"/>
      <c r="T1676"/>
    </row>
    <row r="1677" spans="1:20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 s="14"/>
      <c r="P1677"/>
      <c r="Q1677"/>
      <c r="R1677"/>
      <c r="S1677"/>
      <c r="T1677"/>
    </row>
    <row r="1678" spans="1:20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 s="14"/>
      <c r="P1678"/>
      <c r="Q1678"/>
      <c r="R1678"/>
      <c r="S1678"/>
      <c r="T1678"/>
    </row>
    <row r="1679" spans="1:20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 s="14"/>
      <c r="P1679"/>
      <c r="Q1679"/>
      <c r="R1679"/>
      <c r="S1679"/>
      <c r="T1679"/>
    </row>
    <row r="1680" spans="1:20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 s="14"/>
      <c r="P1680"/>
      <c r="Q1680"/>
      <c r="R1680"/>
      <c r="S1680"/>
      <c r="T1680"/>
    </row>
    <row r="1681" spans="1:20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 s="14"/>
      <c r="P1681"/>
      <c r="Q1681"/>
      <c r="R1681"/>
      <c r="S1681"/>
      <c r="T1681"/>
    </row>
    <row r="1682" spans="1:20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 s="14"/>
      <c r="P1682"/>
      <c r="Q1682"/>
      <c r="R1682"/>
      <c r="S1682"/>
      <c r="T1682"/>
    </row>
    <row r="1683" spans="1:20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 s="14"/>
      <c r="P1683"/>
      <c r="Q1683"/>
      <c r="R1683"/>
      <c r="S1683"/>
      <c r="T1683"/>
    </row>
    <row r="1684" spans="1:20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 s="14"/>
      <c r="P1684"/>
      <c r="Q1684"/>
      <c r="R1684"/>
      <c r="S1684"/>
      <c r="T1684"/>
    </row>
    <row r="1685" spans="1:20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 s="14"/>
      <c r="P1685"/>
      <c r="Q1685"/>
      <c r="R1685"/>
      <c r="S1685"/>
      <c r="T1685"/>
    </row>
    <row r="1686" spans="1:20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 s="14"/>
      <c r="P1686"/>
      <c r="Q1686"/>
      <c r="R1686"/>
      <c r="S1686"/>
      <c r="T1686"/>
    </row>
    <row r="1687" spans="1:20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 s="14"/>
      <c r="P1687"/>
      <c r="Q1687"/>
      <c r="R1687"/>
      <c r="S1687"/>
      <c r="T1687"/>
    </row>
    <row r="1688" spans="1:20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 s="14"/>
      <c r="P1688"/>
      <c r="Q1688"/>
      <c r="R1688"/>
      <c r="S1688"/>
      <c r="T1688"/>
    </row>
    <row r="1689" spans="1:20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 s="14"/>
      <c r="P1689"/>
      <c r="Q1689"/>
      <c r="R1689"/>
      <c r="S1689"/>
      <c r="T1689"/>
    </row>
    <row r="1690" spans="1:20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 s="14"/>
      <c r="P1690"/>
      <c r="Q1690"/>
      <c r="R1690"/>
      <c r="S1690"/>
      <c r="T1690"/>
    </row>
    <row r="1691" spans="1:20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 s="14"/>
      <c r="P1691"/>
      <c r="Q1691"/>
      <c r="R1691"/>
      <c r="S1691"/>
      <c r="T1691"/>
    </row>
    <row r="1692" spans="1:20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 s="14"/>
      <c r="P1692"/>
      <c r="Q1692"/>
      <c r="R1692"/>
      <c r="S1692"/>
      <c r="T1692"/>
    </row>
    <row r="1693" spans="1:20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 s="14"/>
      <c r="P1693"/>
      <c r="Q1693"/>
      <c r="R1693"/>
      <c r="S1693"/>
      <c r="T1693"/>
    </row>
    <row r="1694" spans="1:20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 s="14"/>
      <c r="P1694"/>
      <c r="Q1694"/>
      <c r="R1694"/>
      <c r="S1694"/>
      <c r="T1694"/>
    </row>
    <row r="1695" spans="1:20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 s="14"/>
      <c r="P1695"/>
      <c r="Q1695"/>
      <c r="R1695"/>
      <c r="S1695"/>
      <c r="T1695"/>
    </row>
    <row r="1696" spans="1:20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 s="14"/>
      <c r="P1696"/>
      <c r="Q1696"/>
      <c r="R1696"/>
      <c r="S1696"/>
      <c r="T1696"/>
    </row>
    <row r="1697" spans="1:20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 s="14"/>
      <c r="P1697"/>
      <c r="Q1697"/>
      <c r="R1697"/>
      <c r="S1697"/>
      <c r="T1697"/>
    </row>
    <row r="1698" spans="1:20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 s="14"/>
      <c r="P1698"/>
      <c r="Q1698"/>
      <c r="R1698"/>
      <c r="S1698"/>
      <c r="T1698"/>
    </row>
    <row r="1699" spans="1:20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 s="14"/>
      <c r="P1699"/>
      <c r="Q1699"/>
      <c r="R1699"/>
      <c r="S1699"/>
      <c r="T1699"/>
    </row>
    <row r="1700" spans="1:20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 s="14"/>
      <c r="P1700"/>
      <c r="Q1700"/>
      <c r="R1700"/>
      <c r="S1700"/>
      <c r="T1700"/>
    </row>
    <row r="1701" spans="1:20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 s="14"/>
      <c r="P1701"/>
      <c r="Q1701"/>
      <c r="R1701"/>
      <c r="S1701"/>
      <c r="T1701"/>
    </row>
    <row r="1702" spans="1:20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 s="14"/>
      <c r="P1702"/>
      <c r="Q1702"/>
      <c r="R1702"/>
      <c r="S1702"/>
      <c r="T1702"/>
    </row>
    <row r="1703" spans="1:20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 s="14"/>
      <c r="P1703"/>
      <c r="Q1703"/>
      <c r="R1703"/>
      <c r="S1703"/>
      <c r="T1703"/>
    </row>
    <row r="1704" spans="1:20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 s="14"/>
      <c r="P1704"/>
      <c r="Q1704"/>
      <c r="R1704"/>
      <c r="S1704"/>
      <c r="T1704"/>
    </row>
    <row r="1705" spans="1:20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 s="14"/>
      <c r="P1705"/>
      <c r="Q1705"/>
      <c r="R1705"/>
      <c r="S1705"/>
      <c r="T1705"/>
    </row>
    <row r="1706" spans="1:20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 s="14"/>
      <c r="P1706"/>
      <c r="Q1706"/>
      <c r="R1706"/>
      <c r="S1706"/>
      <c r="T1706"/>
    </row>
    <row r="1707" spans="1:20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 s="14"/>
      <c r="P1707"/>
      <c r="Q1707"/>
      <c r="R1707"/>
      <c r="S1707"/>
      <c r="T1707"/>
    </row>
    <row r="1708" spans="1:20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 s="14"/>
      <c r="P1708"/>
      <c r="Q1708"/>
      <c r="R1708"/>
      <c r="S1708"/>
      <c r="T1708"/>
    </row>
    <row r="1709" spans="1:20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 s="14"/>
      <c r="P1709"/>
      <c r="Q1709"/>
      <c r="R1709"/>
      <c r="S1709"/>
      <c r="T1709"/>
    </row>
    <row r="1710" spans="1:20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 s="14"/>
      <c r="P1710"/>
      <c r="Q1710"/>
      <c r="R1710"/>
      <c r="S1710"/>
      <c r="T1710"/>
    </row>
    <row r="1711" spans="1:20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 s="14"/>
      <c r="P1711"/>
      <c r="Q1711"/>
      <c r="R1711"/>
      <c r="S1711"/>
      <c r="T1711"/>
    </row>
    <row r="1712" spans="1:20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 s="14"/>
      <c r="P1712"/>
      <c r="Q1712"/>
      <c r="R1712"/>
      <c r="S1712"/>
      <c r="T1712"/>
    </row>
    <row r="1713" spans="1:20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 s="14"/>
      <c r="P1713"/>
      <c r="Q1713"/>
      <c r="R1713"/>
      <c r="S1713"/>
      <c r="T1713"/>
    </row>
    <row r="1714" spans="1:20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 s="14"/>
      <c r="P1714"/>
      <c r="Q1714"/>
      <c r="R1714"/>
      <c r="S1714"/>
      <c r="T1714"/>
    </row>
    <row r="1715" spans="1:20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 s="14"/>
      <c r="P1715"/>
      <c r="Q1715"/>
      <c r="R1715"/>
      <c r="S1715"/>
      <c r="T1715"/>
    </row>
    <row r="1716" spans="1:20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 s="14"/>
      <c r="P1716"/>
      <c r="Q1716"/>
      <c r="R1716"/>
      <c r="S1716"/>
      <c r="T1716"/>
    </row>
    <row r="1717" spans="1:20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 s="14"/>
      <c r="P1717"/>
      <c r="Q1717"/>
      <c r="R1717"/>
      <c r="S1717"/>
      <c r="T1717"/>
    </row>
    <row r="1718" spans="1:20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 s="14"/>
      <c r="P1718"/>
      <c r="Q1718"/>
      <c r="R1718"/>
      <c r="S1718"/>
      <c r="T1718"/>
    </row>
    <row r="1719" spans="1:20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 s="14"/>
      <c r="P1719"/>
      <c r="Q1719"/>
      <c r="R1719"/>
      <c r="S1719"/>
      <c r="T1719"/>
    </row>
    <row r="1720" spans="1:20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 s="14"/>
      <c r="P1720"/>
      <c r="Q1720"/>
      <c r="R1720"/>
      <c r="S1720"/>
      <c r="T1720"/>
    </row>
    <row r="1721" spans="1:20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 s="14"/>
      <c r="P1721"/>
      <c r="Q1721"/>
      <c r="R1721"/>
      <c r="S1721"/>
      <c r="T1721"/>
    </row>
    <row r="1722" spans="1:20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 s="14"/>
      <c r="P1722"/>
      <c r="Q1722"/>
      <c r="R1722"/>
      <c r="S1722"/>
      <c r="T1722"/>
    </row>
    <row r="1723" spans="1:20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 s="14"/>
      <c r="P1723"/>
      <c r="Q1723"/>
      <c r="R1723"/>
      <c r="S1723"/>
      <c r="T1723"/>
    </row>
    <row r="1724" spans="1:20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 s="14"/>
      <c r="P1724"/>
      <c r="Q1724"/>
      <c r="R1724"/>
      <c r="S1724"/>
      <c r="T1724"/>
    </row>
    <row r="1725" spans="1:20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 s="14"/>
      <c r="P1725"/>
      <c r="Q1725"/>
      <c r="R1725"/>
      <c r="S1725"/>
      <c r="T1725"/>
    </row>
    <row r="1726" spans="1:20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 s="14"/>
      <c r="P1726"/>
      <c r="Q1726"/>
      <c r="R1726"/>
      <c r="S1726"/>
      <c r="T1726"/>
    </row>
    <row r="1727" spans="1:20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 s="14"/>
      <c r="P1727"/>
      <c r="Q1727"/>
      <c r="R1727"/>
      <c r="S1727"/>
      <c r="T1727"/>
    </row>
    <row r="1728" spans="1:20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 s="14"/>
      <c r="P1728"/>
      <c r="Q1728"/>
      <c r="R1728"/>
      <c r="S1728"/>
      <c r="T1728"/>
    </row>
    <row r="1729" spans="1:20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 s="14"/>
      <c r="P1729"/>
      <c r="Q1729"/>
      <c r="R1729"/>
      <c r="S1729"/>
      <c r="T1729"/>
    </row>
    <row r="1730" spans="1:20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 s="14"/>
      <c r="P1730"/>
      <c r="Q1730"/>
      <c r="R1730"/>
      <c r="S1730"/>
      <c r="T1730"/>
    </row>
    <row r="1731" spans="1:20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 s="14"/>
      <c r="P1731"/>
      <c r="Q1731"/>
      <c r="R1731"/>
      <c r="S1731"/>
      <c r="T1731"/>
    </row>
    <row r="1732" spans="1:20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 s="14"/>
      <c r="P1732"/>
      <c r="Q1732"/>
      <c r="R1732"/>
      <c r="S1732"/>
      <c r="T1732"/>
    </row>
    <row r="1733" spans="1:20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 s="14"/>
      <c r="P1733"/>
      <c r="Q1733"/>
      <c r="R1733"/>
      <c r="S1733"/>
      <c r="T1733"/>
    </row>
    <row r="1734" spans="1:20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 s="14"/>
      <c r="P1734"/>
      <c r="Q1734"/>
      <c r="R1734"/>
      <c r="S1734"/>
      <c r="T1734"/>
    </row>
    <row r="1735" spans="1:20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 s="14"/>
      <c r="P1735"/>
      <c r="Q1735"/>
      <c r="R1735"/>
      <c r="S1735"/>
      <c r="T1735"/>
    </row>
    <row r="1736" spans="1:20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 s="14"/>
      <c r="P1736"/>
      <c r="Q1736"/>
      <c r="R1736"/>
      <c r="S1736"/>
      <c r="T1736"/>
    </row>
    <row r="1737" spans="1:20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 s="14"/>
      <c r="P1737"/>
      <c r="Q1737"/>
      <c r="R1737"/>
      <c r="S1737"/>
      <c r="T1737"/>
    </row>
    <row r="1738" spans="1:20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 s="14"/>
      <c r="P1738"/>
      <c r="Q1738"/>
      <c r="R1738"/>
      <c r="S1738"/>
      <c r="T1738"/>
    </row>
    <row r="1739" spans="1:20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 s="14"/>
      <c r="P1739"/>
      <c r="Q1739"/>
      <c r="R1739"/>
      <c r="S1739"/>
      <c r="T1739"/>
    </row>
    <row r="1740" spans="1:20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 s="14"/>
      <c r="P1740"/>
      <c r="Q1740"/>
      <c r="R1740"/>
      <c r="S1740"/>
      <c r="T1740"/>
    </row>
    <row r="1741" spans="1:20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 s="14"/>
      <c r="P1741"/>
      <c r="Q1741"/>
      <c r="R1741"/>
      <c r="S1741"/>
      <c r="T1741"/>
    </row>
    <row r="1742" spans="1:20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 s="14"/>
      <c r="P1742"/>
      <c r="Q1742"/>
      <c r="R1742"/>
      <c r="S1742"/>
      <c r="T1742"/>
    </row>
    <row r="1743" spans="1:20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 s="14"/>
      <c r="P1743"/>
      <c r="Q1743"/>
      <c r="R1743"/>
      <c r="S1743"/>
      <c r="T1743"/>
    </row>
    <row r="1744" spans="1:20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 s="14"/>
      <c r="P1744"/>
      <c r="Q1744"/>
      <c r="R1744"/>
      <c r="S1744"/>
      <c r="T1744"/>
    </row>
    <row r="1745" spans="1:20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 s="14"/>
      <c r="P1745"/>
      <c r="Q1745"/>
      <c r="R1745"/>
      <c r="S1745"/>
      <c r="T1745"/>
    </row>
    <row r="1746" spans="1:20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 s="14"/>
      <c r="P1746"/>
      <c r="Q1746"/>
      <c r="R1746"/>
      <c r="S1746"/>
      <c r="T1746"/>
    </row>
    <row r="1747" spans="1:20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 s="14"/>
      <c r="P1747"/>
      <c r="Q1747"/>
      <c r="R1747"/>
      <c r="S1747"/>
      <c r="T1747"/>
    </row>
    <row r="1748" spans="1:20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 s="14"/>
      <c r="P1748"/>
      <c r="Q1748"/>
      <c r="R1748"/>
      <c r="S1748"/>
      <c r="T1748"/>
    </row>
    <row r="1749" spans="1:20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 s="14"/>
      <c r="P1749"/>
      <c r="Q1749"/>
      <c r="R1749"/>
      <c r="S1749"/>
      <c r="T1749"/>
    </row>
    <row r="1750" spans="1:20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 s="14"/>
      <c r="P1750"/>
      <c r="Q1750"/>
      <c r="R1750"/>
      <c r="S1750"/>
      <c r="T1750"/>
    </row>
    <row r="1751" spans="1:20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 s="14"/>
      <c r="P1751"/>
      <c r="Q1751"/>
      <c r="R1751"/>
      <c r="S1751"/>
      <c r="T1751"/>
    </row>
    <row r="1752" spans="1:20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 s="14"/>
      <c r="P1752"/>
      <c r="Q1752"/>
      <c r="R1752"/>
      <c r="S1752"/>
      <c r="T1752"/>
    </row>
    <row r="1753" spans="1:20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 s="14"/>
      <c r="P1753"/>
      <c r="Q1753"/>
      <c r="R1753"/>
      <c r="S1753"/>
      <c r="T1753"/>
    </row>
    <row r="1754" spans="1:20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 s="14"/>
      <c r="P1754"/>
      <c r="Q1754"/>
      <c r="R1754"/>
      <c r="S1754"/>
      <c r="T1754"/>
    </row>
    <row r="1755" spans="1:20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 s="14"/>
      <c r="P1755"/>
      <c r="Q1755"/>
      <c r="R1755"/>
      <c r="S1755"/>
      <c r="T1755"/>
    </row>
    <row r="1756" spans="1:20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 s="14"/>
      <c r="P1756"/>
      <c r="Q1756"/>
      <c r="R1756"/>
      <c r="S1756"/>
      <c r="T1756"/>
    </row>
    <row r="1757" spans="1:20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 s="14"/>
      <c r="P1757"/>
      <c r="Q1757"/>
      <c r="R1757"/>
      <c r="S1757"/>
      <c r="T1757"/>
    </row>
    <row r="1758" spans="1:20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 s="14"/>
      <c r="P1758"/>
      <c r="Q1758"/>
      <c r="R1758"/>
      <c r="S1758"/>
      <c r="T1758"/>
    </row>
    <row r="1759" spans="1:20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 s="14"/>
      <c r="P1759"/>
      <c r="Q1759"/>
      <c r="R1759"/>
      <c r="S1759"/>
      <c r="T1759"/>
    </row>
    <row r="1760" spans="1:20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 s="14"/>
      <c r="P1760"/>
      <c r="Q1760"/>
      <c r="R1760"/>
      <c r="S1760"/>
      <c r="T1760"/>
    </row>
    <row r="1761" spans="1:20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 s="14"/>
      <c r="P1761"/>
      <c r="Q1761"/>
      <c r="R1761"/>
      <c r="S1761"/>
      <c r="T1761"/>
    </row>
    <row r="1762" spans="1:20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 s="14"/>
      <c r="P1762"/>
      <c r="Q1762"/>
      <c r="R1762"/>
      <c r="S1762"/>
      <c r="T1762"/>
    </row>
    <row r="1763" spans="1:20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 s="14"/>
      <c r="P1763"/>
      <c r="Q1763"/>
      <c r="R1763"/>
      <c r="S1763"/>
      <c r="T1763"/>
    </row>
    <row r="1764" spans="1:20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 s="14"/>
      <c r="P1764"/>
      <c r="Q1764"/>
      <c r="R1764"/>
      <c r="S1764"/>
      <c r="T1764"/>
    </row>
    <row r="1765" spans="1:20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 s="14"/>
      <c r="P1765"/>
      <c r="Q1765"/>
      <c r="R1765"/>
      <c r="S1765"/>
      <c r="T1765"/>
    </row>
    <row r="1766" spans="1:20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 s="14"/>
      <c r="P1766"/>
      <c r="Q1766"/>
      <c r="R1766"/>
      <c r="S1766"/>
      <c r="T1766"/>
    </row>
    <row r="1767" spans="1:20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 s="14"/>
      <c r="P1767"/>
      <c r="Q1767"/>
      <c r="R1767"/>
      <c r="S1767"/>
      <c r="T1767"/>
    </row>
    <row r="1768" spans="1:20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 s="14"/>
      <c r="P1768"/>
      <c r="Q1768"/>
      <c r="R1768"/>
      <c r="S1768"/>
      <c r="T1768"/>
    </row>
    <row r="1769" spans="1:20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 s="14"/>
      <c r="P1769"/>
      <c r="Q1769"/>
      <c r="R1769"/>
      <c r="S1769"/>
      <c r="T1769"/>
    </row>
    <row r="1770" spans="1:20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 s="14"/>
      <c r="P1770"/>
      <c r="Q1770"/>
      <c r="R1770"/>
      <c r="S1770"/>
      <c r="T1770"/>
    </row>
    <row r="1771" spans="1:20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 s="14"/>
      <c r="P1771"/>
      <c r="Q1771"/>
      <c r="R1771"/>
      <c r="S1771"/>
      <c r="T1771"/>
    </row>
    <row r="1772" spans="1:20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 s="14"/>
      <c r="P1772"/>
      <c r="Q1772"/>
      <c r="R1772"/>
      <c r="S1772"/>
      <c r="T1772"/>
    </row>
    <row r="1773" spans="1:20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 s="14"/>
      <c r="P1773"/>
      <c r="Q1773"/>
      <c r="R1773"/>
      <c r="S1773"/>
      <c r="T1773"/>
    </row>
    <row r="1774" spans="1:20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 s="14"/>
      <c r="P1774"/>
      <c r="Q1774"/>
      <c r="R1774"/>
      <c r="S1774"/>
      <c r="T1774"/>
    </row>
    <row r="1775" spans="1:20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 s="14"/>
      <c r="P1775"/>
      <c r="Q1775"/>
      <c r="R1775"/>
      <c r="S1775"/>
      <c r="T1775"/>
    </row>
    <row r="1776" spans="1:20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 s="14"/>
      <c r="P1776"/>
      <c r="Q1776"/>
      <c r="R1776"/>
      <c r="S1776"/>
      <c r="T1776"/>
    </row>
    <row r="1777" spans="1:20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 s="14"/>
      <c r="P1777"/>
      <c r="Q1777"/>
      <c r="R1777"/>
      <c r="S1777"/>
      <c r="T1777"/>
    </row>
    <row r="1778" spans="1:20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 s="14"/>
      <c r="P1778"/>
      <c r="Q1778"/>
      <c r="R1778"/>
      <c r="S1778"/>
      <c r="T1778"/>
    </row>
    <row r="1779" spans="1:20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 s="14"/>
      <c r="P1779"/>
      <c r="Q1779"/>
      <c r="R1779"/>
      <c r="S1779"/>
      <c r="T1779"/>
    </row>
    <row r="1780" spans="1:20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 s="14"/>
      <c r="P1780"/>
      <c r="Q1780"/>
      <c r="R1780"/>
      <c r="S1780"/>
      <c r="T1780"/>
    </row>
    <row r="1781" spans="1:20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 s="14"/>
      <c r="P1781"/>
      <c r="Q1781"/>
      <c r="R1781"/>
      <c r="S1781"/>
      <c r="T1781"/>
    </row>
    <row r="1782" spans="1:20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 s="14"/>
      <c r="P1782"/>
      <c r="Q1782"/>
      <c r="R1782"/>
      <c r="S1782"/>
      <c r="T1782"/>
    </row>
    <row r="1783" spans="1:20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 s="14"/>
      <c r="P1783"/>
      <c r="Q1783"/>
      <c r="R1783"/>
      <c r="S1783"/>
      <c r="T1783"/>
    </row>
    <row r="1784" spans="1:20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 s="14"/>
      <c r="P1784"/>
      <c r="Q1784"/>
      <c r="R1784"/>
      <c r="S1784"/>
      <c r="T1784"/>
    </row>
    <row r="1785" spans="1:20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 s="14"/>
      <c r="P1785"/>
      <c r="Q1785"/>
      <c r="R1785"/>
      <c r="S1785"/>
      <c r="T1785"/>
    </row>
    <row r="1786" spans="1:20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 s="14"/>
      <c r="P1786"/>
      <c r="Q1786"/>
      <c r="R1786"/>
      <c r="S1786"/>
      <c r="T1786"/>
    </row>
    <row r="1787" spans="1:20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 s="14"/>
      <c r="P1787"/>
      <c r="Q1787"/>
      <c r="R1787"/>
      <c r="S1787"/>
      <c r="T1787"/>
    </row>
    <row r="1788" spans="1:20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 s="14"/>
      <c r="P1788"/>
      <c r="Q1788"/>
      <c r="R1788"/>
      <c r="S1788"/>
      <c r="T1788"/>
    </row>
    <row r="1789" spans="1:20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 s="14"/>
      <c r="P1789"/>
      <c r="Q1789"/>
      <c r="R1789"/>
      <c r="S1789"/>
      <c r="T1789"/>
    </row>
    <row r="1790" spans="1:20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 s="14"/>
      <c r="P1790"/>
      <c r="Q1790"/>
      <c r="R1790"/>
      <c r="S1790"/>
      <c r="T1790"/>
    </row>
    <row r="1791" spans="1:20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 s="14"/>
      <c r="P1791"/>
      <c r="Q1791"/>
      <c r="R1791"/>
      <c r="S1791"/>
      <c r="T1791"/>
    </row>
    <row r="1792" spans="1:20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 s="14"/>
      <c r="P1792"/>
      <c r="Q1792"/>
      <c r="R1792"/>
      <c r="S1792"/>
      <c r="T1792"/>
    </row>
    <row r="1793" spans="1:20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 s="14"/>
      <c r="P1793"/>
      <c r="Q1793"/>
      <c r="R1793"/>
      <c r="S1793"/>
      <c r="T1793"/>
    </row>
    <row r="1794" spans="1:20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 s="14"/>
      <c r="P1794"/>
      <c r="Q1794"/>
      <c r="R1794"/>
      <c r="S1794"/>
      <c r="T1794"/>
    </row>
    <row r="1795" spans="1:20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 s="14"/>
      <c r="P1795"/>
      <c r="Q1795"/>
      <c r="R1795"/>
      <c r="S1795"/>
      <c r="T1795"/>
    </row>
    <row r="1796" spans="1:20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 s="14"/>
      <c r="P1796"/>
      <c r="Q1796"/>
      <c r="R1796"/>
      <c r="S1796"/>
      <c r="T1796"/>
    </row>
    <row r="1797" spans="1:20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 s="14"/>
      <c r="P1797"/>
      <c r="Q1797"/>
      <c r="R1797"/>
      <c r="S1797"/>
      <c r="T1797"/>
    </row>
    <row r="1798" spans="1:20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 s="14"/>
      <c r="P1798"/>
      <c r="Q1798"/>
      <c r="R1798"/>
      <c r="S1798"/>
      <c r="T1798"/>
    </row>
    <row r="1799" spans="1:20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 s="14"/>
      <c r="P1799"/>
      <c r="Q1799"/>
      <c r="R1799"/>
      <c r="S1799"/>
      <c r="T1799"/>
    </row>
    <row r="1800" spans="1:20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 s="14"/>
      <c r="P1800"/>
      <c r="Q1800"/>
      <c r="R1800"/>
      <c r="S1800"/>
      <c r="T1800"/>
    </row>
    <row r="1801" spans="1:20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 s="14"/>
      <c r="P1801"/>
      <c r="Q1801"/>
      <c r="R1801"/>
      <c r="S1801"/>
      <c r="T1801"/>
    </row>
    <row r="1802" spans="1:20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 s="14"/>
      <c r="P1802"/>
      <c r="Q1802"/>
      <c r="R1802"/>
      <c r="S1802"/>
      <c r="T1802"/>
    </row>
    <row r="1803" spans="1:20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 s="14"/>
      <c r="P1803"/>
      <c r="Q1803"/>
      <c r="R1803"/>
      <c r="S1803"/>
      <c r="T1803"/>
    </row>
    <row r="1804" spans="1:20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 s="14"/>
      <c r="P1804"/>
      <c r="Q1804"/>
      <c r="R1804"/>
      <c r="S1804"/>
      <c r="T1804"/>
    </row>
    <row r="1805" spans="1:20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 s="14"/>
      <c r="P1805"/>
      <c r="Q1805"/>
      <c r="R1805"/>
      <c r="S1805"/>
      <c r="T1805"/>
    </row>
    <row r="1806" spans="1:20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 s="14"/>
      <c r="P1806"/>
      <c r="Q1806"/>
      <c r="R1806"/>
      <c r="S1806"/>
      <c r="T1806"/>
    </row>
    <row r="1807" spans="1:20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 s="14"/>
      <c r="P1807"/>
      <c r="Q1807"/>
      <c r="R1807"/>
      <c r="S1807"/>
      <c r="T1807"/>
    </row>
    <row r="1808" spans="1:20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 s="14"/>
      <c r="P1808"/>
      <c r="Q1808"/>
      <c r="R1808"/>
      <c r="S1808"/>
      <c r="T1808"/>
    </row>
    <row r="1809" spans="1:20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 s="14"/>
      <c r="P1809"/>
      <c r="Q1809"/>
      <c r="R1809"/>
      <c r="S1809"/>
      <c r="T1809"/>
    </row>
    <row r="1810" spans="1:20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 s="14"/>
      <c r="P1810"/>
      <c r="Q1810"/>
      <c r="R1810"/>
      <c r="S1810"/>
      <c r="T1810"/>
    </row>
    <row r="1811" spans="1:20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 s="14"/>
      <c r="P1811"/>
      <c r="Q1811"/>
      <c r="R1811"/>
      <c r="S1811"/>
      <c r="T1811"/>
    </row>
    <row r="1812" spans="1:20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 s="14"/>
      <c r="P1812"/>
      <c r="Q1812"/>
      <c r="R1812"/>
      <c r="S1812"/>
      <c r="T1812"/>
    </row>
    <row r="1813" spans="1:20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 s="14"/>
      <c r="P1813"/>
      <c r="Q1813"/>
      <c r="R1813"/>
      <c r="S1813"/>
      <c r="T1813"/>
    </row>
    <row r="1814" spans="1:20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 s="14"/>
      <c r="P1814"/>
      <c r="Q1814"/>
      <c r="R1814"/>
      <c r="S1814"/>
      <c r="T1814"/>
    </row>
    <row r="1815" spans="1:20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 s="14"/>
      <c r="P1815"/>
      <c r="Q1815"/>
      <c r="R1815"/>
      <c r="S1815"/>
      <c r="T1815"/>
    </row>
    <row r="1816" spans="1:20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 s="14"/>
      <c r="P1816"/>
      <c r="Q1816"/>
      <c r="R1816"/>
      <c r="S1816"/>
      <c r="T1816"/>
    </row>
    <row r="1817" spans="1:20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 s="14"/>
      <c r="P1817"/>
      <c r="Q1817"/>
      <c r="R1817"/>
      <c r="S1817"/>
      <c r="T1817"/>
    </row>
    <row r="1818" spans="1:20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 s="14"/>
      <c r="P1818"/>
      <c r="Q1818"/>
      <c r="R1818"/>
      <c r="S1818"/>
      <c r="T1818"/>
    </row>
    <row r="1819" spans="1:20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 s="14"/>
      <c r="P1819"/>
      <c r="Q1819"/>
      <c r="R1819"/>
      <c r="S1819"/>
      <c r="T1819"/>
    </row>
    <row r="1820" spans="1:20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 s="14"/>
      <c r="P1820"/>
      <c r="Q1820"/>
      <c r="R1820"/>
      <c r="S1820"/>
      <c r="T1820"/>
    </row>
    <row r="1821" spans="1:20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 s="14"/>
      <c r="P1821"/>
      <c r="Q1821"/>
      <c r="R1821"/>
      <c r="S1821"/>
      <c r="T1821"/>
    </row>
    <row r="1822" spans="1:20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 s="14"/>
      <c r="P1822"/>
      <c r="Q1822"/>
      <c r="R1822"/>
      <c r="S1822"/>
      <c r="T1822"/>
    </row>
    <row r="1823" spans="1:20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 s="14"/>
      <c r="P1823"/>
      <c r="Q1823"/>
      <c r="R1823"/>
      <c r="S1823"/>
      <c r="T1823"/>
    </row>
    <row r="1824" spans="1:20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 s="14"/>
      <c r="P1824"/>
      <c r="Q1824"/>
      <c r="R1824"/>
      <c r="S1824"/>
      <c r="T1824"/>
    </row>
    <row r="1825" spans="1:20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 s="14"/>
      <c r="P1825"/>
      <c r="Q1825"/>
      <c r="R1825"/>
      <c r="S1825"/>
      <c r="T1825"/>
    </row>
    <row r="1826" spans="1:20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 s="14"/>
      <c r="P1826"/>
      <c r="Q1826"/>
      <c r="R1826"/>
      <c r="S1826"/>
      <c r="T1826"/>
    </row>
    <row r="1827" spans="1:20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 s="14"/>
      <c r="P1827"/>
      <c r="Q1827"/>
      <c r="R1827"/>
      <c r="S1827"/>
      <c r="T1827"/>
    </row>
    <row r="1828" spans="1:20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 s="14"/>
      <c r="P1828"/>
      <c r="Q1828"/>
      <c r="R1828"/>
      <c r="S1828"/>
      <c r="T1828"/>
    </row>
    <row r="1829" spans="1:20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 s="14"/>
      <c r="P1829"/>
      <c r="Q1829"/>
      <c r="R1829"/>
      <c r="S1829"/>
      <c r="T1829"/>
    </row>
    <row r="1830" spans="1:20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 s="14"/>
      <c r="P1830"/>
      <c r="Q1830"/>
      <c r="R1830"/>
      <c r="S1830"/>
      <c r="T1830"/>
    </row>
    <row r="1831" spans="1:20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 s="14"/>
      <c r="P1831"/>
      <c r="Q1831"/>
      <c r="R1831"/>
      <c r="S1831"/>
      <c r="T1831"/>
    </row>
    <row r="1832" spans="1:20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 s="14"/>
      <c r="P1832"/>
      <c r="Q1832"/>
      <c r="R1832"/>
      <c r="S1832"/>
      <c r="T1832"/>
    </row>
    <row r="1833" spans="1:20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 s="14"/>
      <c r="P1833"/>
      <c r="Q1833"/>
      <c r="R1833"/>
      <c r="S1833"/>
      <c r="T1833"/>
    </row>
    <row r="1834" spans="1:20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 s="14"/>
      <c r="P1834"/>
      <c r="Q1834"/>
      <c r="R1834"/>
      <c r="S1834"/>
      <c r="T1834"/>
    </row>
    <row r="1835" spans="1:20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 s="14"/>
      <c r="P1835"/>
      <c r="Q1835"/>
      <c r="R1835"/>
      <c r="S1835"/>
      <c r="T1835"/>
    </row>
    <row r="1836" spans="1:20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 s="14"/>
      <c r="P1836"/>
      <c r="Q1836"/>
      <c r="R1836"/>
      <c r="S1836"/>
      <c r="T1836"/>
    </row>
    <row r="1837" spans="1:20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 s="14"/>
      <c r="P1837"/>
      <c r="Q1837"/>
      <c r="R1837"/>
      <c r="S1837"/>
      <c r="T1837"/>
    </row>
    <row r="1838" spans="1:20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 s="14"/>
      <c r="P1838"/>
      <c r="Q1838"/>
      <c r="R1838"/>
      <c r="S1838"/>
      <c r="T1838"/>
    </row>
    <row r="1839" spans="1:20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 s="14"/>
      <c r="P1839"/>
      <c r="Q1839"/>
      <c r="R1839"/>
      <c r="S1839"/>
      <c r="T1839"/>
    </row>
    <row r="1840" spans="1:20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 s="14"/>
      <c r="P1840"/>
      <c r="Q1840"/>
      <c r="R1840"/>
      <c r="S1840"/>
      <c r="T1840"/>
    </row>
    <row r="1841" spans="1:20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 s="14"/>
      <c r="P1841"/>
      <c r="Q1841"/>
      <c r="R1841"/>
      <c r="S1841"/>
      <c r="T1841"/>
    </row>
    <row r="1842" spans="1:20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 s="14"/>
      <c r="P1842"/>
      <c r="Q1842"/>
      <c r="R1842"/>
      <c r="S1842"/>
      <c r="T1842"/>
    </row>
    <row r="1843" spans="1:20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 s="14"/>
      <c r="P1843"/>
      <c r="Q1843"/>
      <c r="R1843"/>
      <c r="S1843"/>
      <c r="T1843"/>
    </row>
    <row r="1844" spans="1:20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 s="14"/>
      <c r="P1844"/>
      <c r="Q1844"/>
      <c r="R1844"/>
      <c r="S1844"/>
      <c r="T1844"/>
    </row>
    <row r="1845" spans="1:20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 s="14"/>
      <c r="P1845"/>
      <c r="Q1845"/>
      <c r="R1845"/>
      <c r="S1845"/>
      <c r="T1845"/>
    </row>
    <row r="1846" spans="1:20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 s="14"/>
      <c r="P1846"/>
      <c r="Q1846"/>
      <c r="R1846"/>
      <c r="S1846"/>
      <c r="T1846"/>
    </row>
    <row r="1847" spans="1:20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 s="14"/>
      <c r="P1847"/>
      <c r="Q1847"/>
      <c r="R1847"/>
      <c r="S1847"/>
      <c r="T1847"/>
    </row>
    <row r="1848" spans="1:20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 s="14"/>
      <c r="P1848"/>
      <c r="Q1848"/>
      <c r="R1848"/>
      <c r="S1848"/>
      <c r="T1848"/>
    </row>
    <row r="1849" spans="1:20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 s="14"/>
      <c r="P1849"/>
      <c r="Q1849"/>
      <c r="R1849"/>
      <c r="S1849"/>
      <c r="T1849"/>
    </row>
    <row r="1850" spans="1:20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 s="14"/>
      <c r="P1850"/>
      <c r="Q1850"/>
      <c r="R1850"/>
      <c r="S1850"/>
      <c r="T1850"/>
    </row>
    <row r="1851" spans="1:20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 s="14"/>
      <c r="P1851"/>
      <c r="Q1851"/>
      <c r="R1851"/>
      <c r="S1851"/>
      <c r="T1851"/>
    </row>
    <row r="1852" spans="1:20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 s="14"/>
      <c r="P1852"/>
      <c r="Q1852"/>
      <c r="R1852"/>
      <c r="S1852"/>
      <c r="T1852"/>
    </row>
    <row r="1853" spans="1:20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 s="14"/>
      <c r="P1853"/>
      <c r="Q1853"/>
      <c r="R1853"/>
      <c r="S1853"/>
      <c r="T1853"/>
    </row>
    <row r="1854" spans="1:20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 s="14"/>
      <c r="P1854"/>
      <c r="Q1854"/>
      <c r="R1854"/>
      <c r="S1854"/>
      <c r="T1854"/>
    </row>
    <row r="1855" spans="1:20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 s="14"/>
      <c r="P1855"/>
      <c r="Q1855"/>
      <c r="R1855"/>
      <c r="S1855"/>
      <c r="T1855"/>
    </row>
    <row r="1856" spans="1:20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 s="14"/>
      <c r="P1856"/>
      <c r="Q1856"/>
      <c r="R1856"/>
      <c r="S1856"/>
      <c r="T1856"/>
    </row>
    <row r="1857" spans="1:20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 s="14"/>
      <c r="P1857"/>
      <c r="Q1857"/>
      <c r="R1857"/>
      <c r="S1857"/>
      <c r="T1857"/>
    </row>
    <row r="1858" spans="1:20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 s="14"/>
      <c r="P1858"/>
      <c r="Q1858"/>
      <c r="R1858"/>
      <c r="S1858"/>
      <c r="T1858"/>
    </row>
    <row r="1859" spans="1:20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 s="14"/>
      <c r="P1859"/>
      <c r="Q1859"/>
      <c r="R1859"/>
      <c r="S1859"/>
      <c r="T1859"/>
    </row>
    <row r="1860" spans="1:20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 s="14"/>
      <c r="P1860"/>
      <c r="Q1860"/>
      <c r="R1860"/>
      <c r="S1860"/>
      <c r="T1860"/>
    </row>
    <row r="1861" spans="1:20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 s="14"/>
      <c r="P1861"/>
      <c r="Q1861"/>
      <c r="R1861"/>
      <c r="S1861"/>
      <c r="T1861"/>
    </row>
    <row r="1862" spans="1:20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 s="14"/>
      <c r="P1862"/>
      <c r="Q1862"/>
      <c r="R1862"/>
      <c r="S1862"/>
      <c r="T1862"/>
    </row>
    <row r="1863" spans="1:20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 s="14"/>
      <c r="P1863"/>
      <c r="Q1863"/>
      <c r="R1863"/>
      <c r="S1863"/>
      <c r="T1863"/>
    </row>
    <row r="1864" spans="1:20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 s="14"/>
      <c r="P1864"/>
      <c r="Q1864"/>
      <c r="R1864"/>
      <c r="S1864"/>
      <c r="T1864"/>
    </row>
    <row r="1865" spans="1:20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 s="14"/>
      <c r="P1865"/>
      <c r="Q1865"/>
      <c r="R1865"/>
      <c r="S1865"/>
      <c r="T1865"/>
    </row>
    <row r="1866" spans="1:20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 s="14"/>
      <c r="P1866"/>
      <c r="Q1866"/>
      <c r="R1866"/>
      <c r="S1866"/>
      <c r="T1866"/>
    </row>
    <row r="1867" spans="1:20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 s="14"/>
      <c r="P1867"/>
      <c r="Q1867"/>
      <c r="R1867"/>
      <c r="S1867"/>
      <c r="T1867"/>
    </row>
    <row r="1868" spans="1:20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 s="14"/>
      <c r="P1868"/>
      <c r="Q1868"/>
      <c r="R1868"/>
      <c r="S1868"/>
      <c r="T1868"/>
    </row>
    <row r="1869" spans="1:20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 s="14"/>
      <c r="P1869"/>
      <c r="Q1869"/>
      <c r="R1869"/>
      <c r="S1869"/>
      <c r="T1869"/>
    </row>
    <row r="1870" spans="1:20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 s="14"/>
      <c r="P1870"/>
      <c r="Q1870"/>
      <c r="R1870"/>
      <c r="S1870"/>
      <c r="T1870"/>
    </row>
    <row r="1871" spans="1:20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 s="14"/>
      <c r="P1871"/>
      <c r="Q1871"/>
      <c r="R1871"/>
      <c r="S1871"/>
      <c r="T1871"/>
    </row>
    <row r="1872" spans="1:20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 s="14"/>
      <c r="P1872"/>
      <c r="Q1872"/>
      <c r="R1872"/>
      <c r="S1872"/>
      <c r="T1872"/>
    </row>
    <row r="1873" spans="1:20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 s="14"/>
      <c r="P1873"/>
      <c r="Q1873"/>
      <c r="R1873"/>
      <c r="S1873"/>
      <c r="T1873"/>
    </row>
    <row r="1874" spans="1:20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 s="14"/>
      <c r="P1874"/>
      <c r="Q1874"/>
      <c r="R1874"/>
      <c r="S1874"/>
      <c r="T1874"/>
    </row>
    <row r="1875" spans="1:20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 s="14"/>
      <c r="P1875"/>
      <c r="Q1875"/>
      <c r="R1875"/>
      <c r="S1875"/>
      <c r="T1875"/>
    </row>
    <row r="1876" spans="1:20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 s="14"/>
      <c r="P1876"/>
      <c r="Q1876"/>
      <c r="R1876"/>
      <c r="S1876"/>
      <c r="T1876"/>
    </row>
    <row r="1877" spans="1:20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 s="14"/>
      <c r="P1877"/>
      <c r="Q1877"/>
      <c r="R1877"/>
      <c r="S1877"/>
      <c r="T1877"/>
    </row>
    <row r="1878" spans="1:20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 s="14"/>
      <c r="P1878"/>
      <c r="Q1878"/>
      <c r="R1878"/>
      <c r="S1878"/>
      <c r="T1878"/>
    </row>
    <row r="1879" spans="1:20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 s="14"/>
      <c r="P1879"/>
      <c r="Q1879"/>
      <c r="R1879"/>
      <c r="S1879"/>
      <c r="T1879"/>
    </row>
    <row r="1880" spans="1:20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 s="14"/>
      <c r="P1880"/>
      <c r="Q1880"/>
      <c r="R1880"/>
      <c r="S1880"/>
      <c r="T1880"/>
    </row>
    <row r="1881" spans="1:20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 s="14"/>
      <c r="P1881"/>
      <c r="Q1881"/>
      <c r="R1881"/>
      <c r="S1881"/>
      <c r="T1881"/>
    </row>
    <row r="1882" spans="1:20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 s="14"/>
      <c r="P1882"/>
      <c r="Q1882"/>
      <c r="R1882"/>
      <c r="S1882"/>
      <c r="T1882"/>
    </row>
    <row r="1883" spans="1:20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 s="14"/>
      <c r="P1883"/>
      <c r="Q1883"/>
      <c r="R1883"/>
      <c r="S1883"/>
      <c r="T1883"/>
    </row>
    <row r="1884" spans="1:20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 s="14"/>
      <c r="P1884"/>
      <c r="Q1884"/>
      <c r="R1884"/>
      <c r="S1884"/>
      <c r="T1884"/>
    </row>
    <row r="1885" spans="1:20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 s="14"/>
      <c r="P1885"/>
      <c r="Q1885"/>
      <c r="R1885"/>
      <c r="S1885"/>
      <c r="T1885"/>
    </row>
    <row r="1886" spans="1:20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 s="14"/>
      <c r="P1886"/>
      <c r="Q1886"/>
      <c r="R1886"/>
      <c r="S1886"/>
      <c r="T1886"/>
    </row>
    <row r="1887" spans="1:20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 s="14"/>
      <c r="P1887"/>
      <c r="Q1887"/>
      <c r="R1887"/>
      <c r="S1887"/>
      <c r="T1887"/>
    </row>
    <row r="1888" spans="1:20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 s="14"/>
      <c r="P1888"/>
      <c r="Q1888"/>
      <c r="R1888"/>
      <c r="S1888"/>
      <c r="T1888"/>
    </row>
    <row r="1889" spans="1:20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 s="14"/>
      <c r="P1889"/>
      <c r="Q1889"/>
      <c r="R1889"/>
      <c r="S1889"/>
      <c r="T1889"/>
    </row>
    <row r="1890" spans="1:20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 s="14"/>
      <c r="P1890"/>
      <c r="Q1890"/>
      <c r="R1890"/>
      <c r="S1890"/>
      <c r="T1890"/>
    </row>
    <row r="1891" spans="1:20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 s="14"/>
      <c r="P1891"/>
      <c r="Q1891"/>
      <c r="R1891"/>
      <c r="S1891"/>
      <c r="T1891"/>
    </row>
    <row r="1892" spans="1:20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 s="14"/>
      <c r="P1892"/>
      <c r="Q1892"/>
      <c r="R1892"/>
      <c r="S1892"/>
      <c r="T1892"/>
    </row>
    <row r="1893" spans="1:20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 s="14"/>
      <c r="P1893"/>
      <c r="Q1893"/>
      <c r="R1893"/>
      <c r="S1893"/>
      <c r="T1893"/>
    </row>
    <row r="1894" spans="1:20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 s="14"/>
      <c r="P1894"/>
      <c r="Q1894"/>
      <c r="R1894"/>
      <c r="S1894"/>
      <c r="T1894"/>
    </row>
    <row r="1895" spans="1:20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 s="14"/>
      <c r="P1895"/>
      <c r="Q1895"/>
      <c r="R1895"/>
      <c r="S1895"/>
      <c r="T1895"/>
    </row>
    <row r="1896" spans="1:20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 s="14"/>
      <c r="P1896"/>
      <c r="Q1896"/>
      <c r="R1896"/>
      <c r="S1896"/>
      <c r="T1896"/>
    </row>
    <row r="1897" spans="1:20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 s="14"/>
      <c r="P1897"/>
      <c r="Q1897"/>
      <c r="R1897"/>
      <c r="S1897"/>
      <c r="T1897"/>
    </row>
    <row r="1898" spans="1:20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 s="14"/>
      <c r="P1898"/>
      <c r="Q1898"/>
      <c r="R1898"/>
      <c r="S1898"/>
      <c r="T1898"/>
    </row>
    <row r="1899" spans="1:20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 s="14"/>
      <c r="P1899"/>
      <c r="Q1899"/>
      <c r="R1899"/>
      <c r="S1899"/>
      <c r="T1899"/>
    </row>
    <row r="1900" spans="1:20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 s="14"/>
      <c r="P1900"/>
      <c r="Q1900"/>
      <c r="R1900"/>
      <c r="S1900"/>
      <c r="T1900"/>
    </row>
    <row r="1901" spans="1:20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 s="14"/>
      <c r="P1901"/>
      <c r="Q1901"/>
      <c r="R1901"/>
      <c r="S1901"/>
      <c r="T1901"/>
    </row>
    <row r="1902" spans="1:20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 s="14"/>
      <c r="P1902"/>
      <c r="Q1902"/>
      <c r="R1902"/>
      <c r="S1902"/>
      <c r="T1902"/>
    </row>
    <row r="1903" spans="1:20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 s="14"/>
      <c r="P1903"/>
      <c r="Q1903"/>
      <c r="R1903"/>
      <c r="S1903"/>
      <c r="T1903"/>
    </row>
    <row r="1904" spans="1:20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 s="14"/>
      <c r="P1904"/>
      <c r="Q1904"/>
      <c r="R1904"/>
      <c r="S1904"/>
      <c r="T1904"/>
    </row>
    <row r="1905" spans="1:20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 s="14"/>
      <c r="P1905"/>
      <c r="Q1905"/>
      <c r="R1905"/>
      <c r="S1905"/>
      <c r="T1905"/>
    </row>
    <row r="1906" spans="1:20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 s="14"/>
      <c r="P1906"/>
      <c r="Q1906"/>
      <c r="R1906"/>
      <c r="S1906"/>
      <c r="T1906"/>
    </row>
    <row r="1907" spans="1:20" x14ac:dyDescent="0.2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 s="14"/>
      <c r="P1907"/>
      <c r="Q1907"/>
      <c r="R1907"/>
      <c r="S1907"/>
      <c r="T1907"/>
    </row>
    <row r="1908" spans="1:20" x14ac:dyDescent="0.2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 s="14"/>
      <c r="P1908"/>
      <c r="Q1908"/>
      <c r="R1908"/>
      <c r="S1908"/>
      <c r="T1908"/>
    </row>
    <row r="1909" spans="1:20" x14ac:dyDescent="0.2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 s="14"/>
      <c r="P1909"/>
      <c r="Q1909"/>
      <c r="R1909"/>
      <c r="S1909"/>
      <c r="T1909"/>
    </row>
    <row r="1910" spans="1:20" x14ac:dyDescent="0.2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 s="14"/>
      <c r="P1910"/>
      <c r="Q1910"/>
      <c r="R1910"/>
      <c r="S1910"/>
      <c r="T1910"/>
    </row>
    <row r="1911" spans="1:20" x14ac:dyDescent="0.2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 s="14"/>
      <c r="P1911"/>
      <c r="Q1911"/>
      <c r="R1911"/>
      <c r="S1911"/>
      <c r="T1911"/>
    </row>
    <row r="1912" spans="1:20" x14ac:dyDescent="0.2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 s="14"/>
      <c r="P1912"/>
      <c r="Q1912"/>
      <c r="R1912"/>
      <c r="S1912"/>
      <c r="T1912"/>
    </row>
    <row r="1913" spans="1:20" x14ac:dyDescent="0.2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 s="14"/>
      <c r="P1913"/>
      <c r="Q1913"/>
      <c r="R1913"/>
      <c r="S1913"/>
      <c r="T1913"/>
    </row>
    <row r="1914" spans="1:20" x14ac:dyDescent="0.2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 s="14"/>
      <c r="P1914"/>
      <c r="Q1914"/>
      <c r="R1914"/>
      <c r="S1914"/>
      <c r="T1914"/>
    </row>
    <row r="1915" spans="1:20" x14ac:dyDescent="0.2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 s="14"/>
      <c r="P1915"/>
      <c r="Q1915"/>
      <c r="R1915"/>
      <c r="S1915"/>
      <c r="T1915"/>
    </row>
    <row r="1916" spans="1:20" x14ac:dyDescent="0.2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 s="14"/>
      <c r="P1916"/>
      <c r="Q1916"/>
      <c r="R1916"/>
      <c r="S1916"/>
      <c r="T1916"/>
    </row>
    <row r="1917" spans="1:20" x14ac:dyDescent="0.2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 s="14"/>
      <c r="P1917"/>
      <c r="Q1917"/>
      <c r="R1917"/>
      <c r="S1917"/>
      <c r="T1917"/>
    </row>
    <row r="1918" spans="1:20" x14ac:dyDescent="0.2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 s="14"/>
      <c r="P1918"/>
      <c r="Q1918"/>
      <c r="R1918"/>
      <c r="S1918"/>
      <c r="T1918"/>
    </row>
    <row r="1919" spans="1:20" x14ac:dyDescent="0.2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 s="14"/>
      <c r="P1919"/>
      <c r="Q1919"/>
      <c r="R1919"/>
      <c r="S1919"/>
      <c r="T1919"/>
    </row>
    <row r="1920" spans="1:20" x14ac:dyDescent="0.2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 s="14"/>
      <c r="P1920"/>
      <c r="Q1920"/>
      <c r="R1920"/>
      <c r="S1920"/>
      <c r="T1920"/>
    </row>
    <row r="1921" spans="1:20" x14ac:dyDescent="0.2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 s="14"/>
      <c r="P1921"/>
      <c r="Q1921"/>
      <c r="R1921"/>
      <c r="S1921"/>
      <c r="T1921"/>
    </row>
    <row r="1922" spans="1:20" x14ac:dyDescent="0.2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 s="14"/>
      <c r="P1922"/>
      <c r="Q1922"/>
      <c r="R1922"/>
      <c r="S1922"/>
      <c r="T1922"/>
    </row>
    <row r="1923" spans="1:20" x14ac:dyDescent="0.2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 s="14"/>
      <c r="P1923"/>
      <c r="Q1923"/>
      <c r="R1923"/>
      <c r="S1923"/>
      <c r="T1923"/>
    </row>
    <row r="1924" spans="1:20" x14ac:dyDescent="0.2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 s="14"/>
      <c r="P1924"/>
      <c r="Q1924"/>
      <c r="R1924"/>
      <c r="S1924"/>
      <c r="T1924"/>
    </row>
    <row r="1925" spans="1:20" x14ac:dyDescent="0.2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 s="14"/>
      <c r="P1925"/>
      <c r="Q1925"/>
      <c r="R1925"/>
      <c r="S1925"/>
      <c r="T1925"/>
    </row>
    <row r="1926" spans="1:20" x14ac:dyDescent="0.2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 s="14"/>
      <c r="P1926"/>
      <c r="Q1926"/>
      <c r="R1926"/>
      <c r="S1926"/>
      <c r="T1926"/>
    </row>
    <row r="1927" spans="1:20" x14ac:dyDescent="0.2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 s="14"/>
      <c r="P1927"/>
      <c r="Q1927"/>
      <c r="R1927"/>
      <c r="S1927"/>
      <c r="T1927"/>
    </row>
    <row r="1928" spans="1:20" x14ac:dyDescent="0.2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 s="14"/>
      <c r="P1928"/>
      <c r="Q1928"/>
      <c r="R1928"/>
      <c r="S1928"/>
      <c r="T1928"/>
    </row>
    <row r="1929" spans="1:20" x14ac:dyDescent="0.2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 s="14"/>
      <c r="P1929"/>
      <c r="Q1929"/>
      <c r="R1929"/>
      <c r="S1929"/>
      <c r="T1929"/>
    </row>
    <row r="1930" spans="1:20" x14ac:dyDescent="0.2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 s="14"/>
      <c r="P1930"/>
      <c r="Q1930"/>
      <c r="R1930"/>
      <c r="S1930"/>
      <c r="T1930"/>
    </row>
    <row r="1931" spans="1:20" x14ac:dyDescent="0.2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 s="14"/>
      <c r="P1931"/>
      <c r="Q1931"/>
      <c r="R1931"/>
      <c r="S1931"/>
      <c r="T1931"/>
    </row>
    <row r="1932" spans="1:20" x14ac:dyDescent="0.2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 s="14"/>
      <c r="P1932"/>
      <c r="Q1932"/>
      <c r="R1932"/>
      <c r="S1932"/>
      <c r="T1932"/>
    </row>
    <row r="1933" spans="1:20" x14ac:dyDescent="0.2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 s="14"/>
      <c r="P1933"/>
      <c r="Q1933"/>
      <c r="R1933"/>
      <c r="S1933"/>
      <c r="T1933"/>
    </row>
    <row r="1934" spans="1:20" x14ac:dyDescent="0.2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 s="14"/>
      <c r="P1934"/>
      <c r="Q1934"/>
      <c r="R1934"/>
      <c r="S1934"/>
      <c r="T1934"/>
    </row>
    <row r="1935" spans="1:20" x14ac:dyDescent="0.2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 s="14"/>
      <c r="P1935"/>
      <c r="Q1935"/>
      <c r="R1935"/>
      <c r="S1935"/>
      <c r="T1935"/>
    </row>
    <row r="1936" spans="1:20" x14ac:dyDescent="0.2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 s="14"/>
      <c r="P1936"/>
      <c r="Q1936"/>
      <c r="R1936"/>
      <c r="S1936"/>
      <c r="T1936"/>
    </row>
    <row r="1937" spans="1:20" x14ac:dyDescent="0.2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 s="14"/>
      <c r="P1937"/>
      <c r="Q1937"/>
      <c r="R1937"/>
      <c r="S1937"/>
      <c r="T1937"/>
    </row>
    <row r="1938" spans="1:20" x14ac:dyDescent="0.2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 s="14"/>
      <c r="P1938"/>
      <c r="Q1938"/>
      <c r="R1938"/>
      <c r="S1938"/>
      <c r="T1938"/>
    </row>
    <row r="1939" spans="1:20" x14ac:dyDescent="0.2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 s="14"/>
      <c r="P1939"/>
      <c r="Q1939"/>
      <c r="R1939"/>
      <c r="S1939"/>
      <c r="T1939"/>
    </row>
    <row r="1940" spans="1:20" x14ac:dyDescent="0.2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 s="14"/>
      <c r="P1940"/>
      <c r="Q1940"/>
      <c r="R1940"/>
      <c r="S1940"/>
      <c r="T1940"/>
    </row>
    <row r="1941" spans="1:20" x14ac:dyDescent="0.2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 s="14"/>
      <c r="P1941"/>
      <c r="Q1941"/>
      <c r="R1941"/>
      <c r="S1941"/>
      <c r="T1941"/>
    </row>
    <row r="1942" spans="1:20" x14ac:dyDescent="0.2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 s="14"/>
      <c r="P1942"/>
      <c r="Q1942"/>
      <c r="R1942"/>
      <c r="S1942"/>
      <c r="T1942"/>
    </row>
    <row r="1943" spans="1:20" x14ac:dyDescent="0.2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 s="14"/>
      <c r="P1943"/>
      <c r="Q1943"/>
      <c r="R1943"/>
      <c r="S1943"/>
      <c r="T1943"/>
    </row>
    <row r="1944" spans="1:20" x14ac:dyDescent="0.2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 s="14"/>
      <c r="P1944"/>
      <c r="Q1944"/>
      <c r="R1944"/>
      <c r="S1944"/>
      <c r="T1944"/>
    </row>
    <row r="1945" spans="1:20" x14ac:dyDescent="0.2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 s="14"/>
      <c r="P1945"/>
      <c r="Q1945"/>
      <c r="R1945"/>
      <c r="S1945"/>
      <c r="T1945"/>
    </row>
    <row r="1946" spans="1:20" x14ac:dyDescent="0.2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 s="14"/>
      <c r="P1946"/>
      <c r="Q1946"/>
      <c r="R1946"/>
      <c r="S1946"/>
      <c r="T1946"/>
    </row>
    <row r="1947" spans="1:20" x14ac:dyDescent="0.2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 s="14"/>
      <c r="P1947"/>
      <c r="Q1947"/>
      <c r="R1947"/>
      <c r="S1947"/>
      <c r="T1947"/>
    </row>
    <row r="1948" spans="1:20" x14ac:dyDescent="0.2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 s="14"/>
      <c r="P1948"/>
      <c r="Q1948"/>
      <c r="R1948"/>
      <c r="S1948"/>
      <c r="T1948"/>
    </row>
    <row r="1949" spans="1:20" x14ac:dyDescent="0.2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 s="14"/>
      <c r="P1949"/>
      <c r="Q1949"/>
      <c r="R1949"/>
      <c r="S1949"/>
      <c r="T1949"/>
    </row>
    <row r="1950" spans="1:20" x14ac:dyDescent="0.2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 s="14"/>
      <c r="P1950"/>
      <c r="Q1950"/>
      <c r="R1950"/>
      <c r="S1950"/>
      <c r="T1950"/>
    </row>
    <row r="1951" spans="1:20" x14ac:dyDescent="0.2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 s="14"/>
      <c r="P1951"/>
      <c r="Q1951"/>
      <c r="R1951"/>
      <c r="S1951"/>
      <c r="T1951"/>
    </row>
    <row r="1952" spans="1:20" x14ac:dyDescent="0.2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 s="14"/>
      <c r="P1952"/>
      <c r="Q1952"/>
      <c r="R1952"/>
      <c r="S1952"/>
      <c r="T1952"/>
    </row>
    <row r="1953" spans="1:20" x14ac:dyDescent="0.2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 s="14"/>
      <c r="P1953"/>
      <c r="Q1953"/>
      <c r="R1953"/>
      <c r="S1953"/>
      <c r="T1953"/>
    </row>
    <row r="1954" spans="1:20" x14ac:dyDescent="0.2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 s="14"/>
      <c r="P1954"/>
      <c r="Q1954"/>
      <c r="R1954"/>
      <c r="S1954"/>
      <c r="T1954"/>
    </row>
    <row r="1955" spans="1:20" x14ac:dyDescent="0.2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 s="14"/>
      <c r="P1955"/>
      <c r="Q1955"/>
      <c r="R1955"/>
      <c r="S1955"/>
      <c r="T1955"/>
    </row>
    <row r="1956" spans="1:20" x14ac:dyDescent="0.2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 s="14"/>
      <c r="P1956"/>
      <c r="Q1956"/>
      <c r="R1956"/>
      <c r="S1956"/>
      <c r="T1956"/>
    </row>
    <row r="1957" spans="1:20" x14ac:dyDescent="0.2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 s="14"/>
      <c r="P1957"/>
      <c r="Q1957"/>
      <c r="R1957"/>
      <c r="S1957"/>
      <c r="T1957"/>
    </row>
    <row r="1958" spans="1:20" x14ac:dyDescent="0.2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 s="14"/>
      <c r="P1958"/>
      <c r="Q1958"/>
      <c r="R1958"/>
      <c r="S1958"/>
      <c r="T1958"/>
    </row>
    <row r="1959" spans="1:20" x14ac:dyDescent="0.2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 s="14"/>
      <c r="P1959"/>
      <c r="Q1959"/>
      <c r="R1959"/>
      <c r="S1959"/>
      <c r="T1959"/>
    </row>
    <row r="1960" spans="1:20" x14ac:dyDescent="0.2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 s="14"/>
      <c r="P1960"/>
      <c r="Q1960"/>
      <c r="R1960"/>
      <c r="S1960"/>
      <c r="T1960"/>
    </row>
    <row r="1961" spans="1:20" x14ac:dyDescent="0.2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 s="14"/>
      <c r="P1961"/>
      <c r="Q1961"/>
      <c r="R1961"/>
      <c r="S1961"/>
      <c r="T1961"/>
    </row>
    <row r="1962" spans="1:20" x14ac:dyDescent="0.2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 s="14"/>
      <c r="P1962"/>
      <c r="Q1962"/>
      <c r="R1962"/>
      <c r="S1962"/>
      <c r="T1962"/>
    </row>
    <row r="1963" spans="1:20" x14ac:dyDescent="0.2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 s="14"/>
      <c r="P1963"/>
      <c r="Q1963"/>
      <c r="R1963"/>
      <c r="S1963"/>
      <c r="T1963"/>
    </row>
    <row r="1964" spans="1:20" x14ac:dyDescent="0.2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 s="14"/>
      <c r="P1964"/>
      <c r="Q1964"/>
      <c r="R1964"/>
      <c r="S1964"/>
      <c r="T1964"/>
    </row>
    <row r="1965" spans="1:20" x14ac:dyDescent="0.2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 s="14"/>
      <c r="P1965"/>
      <c r="Q1965"/>
      <c r="R1965"/>
      <c r="S1965"/>
      <c r="T1965"/>
    </row>
    <row r="1966" spans="1:20" x14ac:dyDescent="0.2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 s="14"/>
      <c r="P1966"/>
      <c r="Q1966"/>
      <c r="R1966"/>
      <c r="S1966"/>
      <c r="T1966"/>
    </row>
    <row r="1967" spans="1:20" x14ac:dyDescent="0.2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 s="14"/>
      <c r="P1967"/>
      <c r="Q1967"/>
      <c r="R1967"/>
      <c r="S1967"/>
      <c r="T1967"/>
    </row>
    <row r="1968" spans="1:20" x14ac:dyDescent="0.2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 s="14"/>
      <c r="P1968"/>
      <c r="Q1968"/>
      <c r="R1968"/>
      <c r="S1968"/>
      <c r="T1968"/>
    </row>
    <row r="1969" spans="1:20" x14ac:dyDescent="0.2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 s="14"/>
      <c r="P1969"/>
      <c r="Q1969"/>
      <c r="R1969"/>
      <c r="S1969"/>
      <c r="T1969"/>
    </row>
    <row r="1970" spans="1:20" x14ac:dyDescent="0.2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 s="14"/>
      <c r="P1970"/>
      <c r="Q1970"/>
      <c r="R1970"/>
      <c r="S1970"/>
      <c r="T1970"/>
    </row>
    <row r="1971" spans="1:20" x14ac:dyDescent="0.2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 s="14"/>
      <c r="P1971"/>
      <c r="Q1971"/>
      <c r="R1971"/>
      <c r="S1971"/>
      <c r="T1971"/>
    </row>
    <row r="1972" spans="1:20" x14ac:dyDescent="0.2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 s="14"/>
      <c r="P1972"/>
      <c r="Q1972"/>
      <c r="R1972"/>
      <c r="S1972"/>
      <c r="T1972"/>
    </row>
    <row r="1973" spans="1:20" x14ac:dyDescent="0.2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 s="14"/>
      <c r="P1973"/>
      <c r="Q1973"/>
      <c r="R1973"/>
      <c r="S1973"/>
      <c r="T1973"/>
    </row>
    <row r="1974" spans="1:20" x14ac:dyDescent="0.2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 s="14"/>
      <c r="P1974"/>
      <c r="Q1974"/>
      <c r="R1974"/>
      <c r="S1974"/>
      <c r="T1974"/>
    </row>
    <row r="1975" spans="1:20" x14ac:dyDescent="0.2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 s="14"/>
      <c r="P1975"/>
      <c r="Q1975"/>
      <c r="R1975"/>
      <c r="S1975"/>
      <c r="T1975"/>
    </row>
    <row r="1976" spans="1:20" x14ac:dyDescent="0.2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 s="14"/>
      <c r="P1976"/>
      <c r="Q1976"/>
      <c r="R1976"/>
      <c r="S1976"/>
      <c r="T1976"/>
    </row>
    <row r="1977" spans="1:20" x14ac:dyDescent="0.2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 s="14"/>
      <c r="P1977"/>
      <c r="Q1977"/>
      <c r="R1977"/>
      <c r="S1977"/>
      <c r="T1977"/>
    </row>
    <row r="1978" spans="1:20" x14ac:dyDescent="0.2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 s="14"/>
      <c r="P1978"/>
      <c r="Q1978"/>
      <c r="R1978"/>
      <c r="S1978"/>
      <c r="T1978"/>
    </row>
    <row r="1979" spans="1:20" x14ac:dyDescent="0.2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 s="14"/>
      <c r="P1979"/>
      <c r="Q1979"/>
      <c r="R1979"/>
      <c r="S1979"/>
      <c r="T1979"/>
    </row>
    <row r="1980" spans="1:20" x14ac:dyDescent="0.2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 s="14"/>
      <c r="P1980"/>
      <c r="Q1980"/>
      <c r="R1980"/>
      <c r="S1980"/>
      <c r="T1980"/>
    </row>
    <row r="1981" spans="1:20" x14ac:dyDescent="0.2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 s="14"/>
      <c r="P1981"/>
      <c r="Q1981"/>
      <c r="R1981"/>
      <c r="S1981"/>
      <c r="T1981"/>
    </row>
    <row r="1982" spans="1:20" x14ac:dyDescent="0.2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 s="14"/>
      <c r="P1982"/>
      <c r="Q1982"/>
      <c r="R1982"/>
      <c r="S1982"/>
      <c r="T1982"/>
    </row>
    <row r="1983" spans="1:20" x14ac:dyDescent="0.2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 s="14"/>
      <c r="P1983"/>
      <c r="Q1983"/>
      <c r="R1983"/>
      <c r="S1983"/>
      <c r="T1983"/>
    </row>
    <row r="1984" spans="1:20" x14ac:dyDescent="0.2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 s="14"/>
      <c r="P1984"/>
      <c r="Q1984"/>
      <c r="R1984"/>
      <c r="S1984"/>
      <c r="T1984"/>
    </row>
    <row r="1985" spans="1:20" x14ac:dyDescent="0.2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 s="14"/>
      <c r="P1985"/>
      <c r="Q1985"/>
      <c r="R1985"/>
      <c r="S1985"/>
      <c r="T1985"/>
    </row>
    <row r="1986" spans="1:20" x14ac:dyDescent="0.2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 s="14"/>
      <c r="P1986"/>
      <c r="Q1986"/>
      <c r="R1986"/>
      <c r="S1986"/>
      <c r="T1986"/>
    </row>
    <row r="1987" spans="1:20" x14ac:dyDescent="0.2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 s="14"/>
      <c r="P1987"/>
      <c r="Q1987"/>
      <c r="R1987"/>
      <c r="S1987"/>
      <c r="T1987"/>
    </row>
    <row r="1988" spans="1:20" x14ac:dyDescent="0.2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 s="14"/>
      <c r="P1988"/>
      <c r="Q1988"/>
      <c r="R1988"/>
      <c r="S1988"/>
      <c r="T1988"/>
    </row>
    <row r="1989" spans="1:20" x14ac:dyDescent="0.2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 s="14"/>
      <c r="P1989"/>
      <c r="Q1989"/>
      <c r="R1989"/>
      <c r="S1989"/>
      <c r="T1989"/>
    </row>
    <row r="1990" spans="1:20" x14ac:dyDescent="0.2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 s="14"/>
      <c r="P1990"/>
      <c r="Q1990"/>
      <c r="R1990"/>
      <c r="S1990"/>
      <c r="T1990"/>
    </row>
    <row r="1991" spans="1:20" x14ac:dyDescent="0.2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 s="14"/>
      <c r="P1991"/>
      <c r="Q1991"/>
      <c r="R1991"/>
      <c r="S1991"/>
      <c r="T1991"/>
    </row>
    <row r="1992" spans="1:20" x14ac:dyDescent="0.2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 s="14"/>
      <c r="P1992"/>
      <c r="Q1992"/>
      <c r="R1992"/>
      <c r="S1992"/>
      <c r="T1992"/>
    </row>
    <row r="1993" spans="1:20" x14ac:dyDescent="0.2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 s="14"/>
      <c r="P1993"/>
      <c r="Q1993"/>
      <c r="R1993"/>
      <c r="S1993"/>
      <c r="T1993"/>
    </row>
    <row r="1994" spans="1:20" x14ac:dyDescent="0.2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 s="14"/>
      <c r="P1994"/>
      <c r="Q1994"/>
      <c r="R1994"/>
      <c r="S1994"/>
      <c r="T1994"/>
    </row>
    <row r="1995" spans="1:20" x14ac:dyDescent="0.2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 s="14"/>
      <c r="P1995"/>
      <c r="Q1995"/>
      <c r="R1995"/>
      <c r="S1995"/>
      <c r="T1995"/>
    </row>
    <row r="1996" spans="1:20" x14ac:dyDescent="0.2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 s="14"/>
      <c r="P1996"/>
      <c r="Q1996"/>
      <c r="R1996"/>
      <c r="S1996"/>
      <c r="T1996"/>
    </row>
    <row r="1997" spans="1:20" x14ac:dyDescent="0.2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 s="14"/>
      <c r="P1997"/>
      <c r="Q1997"/>
      <c r="R1997"/>
      <c r="S1997"/>
      <c r="T1997"/>
    </row>
    <row r="1998" spans="1:20" x14ac:dyDescent="0.2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 s="14"/>
      <c r="P1998"/>
      <c r="Q1998"/>
      <c r="R1998"/>
      <c r="S1998"/>
      <c r="T1998"/>
    </row>
    <row r="1999" spans="1:20" x14ac:dyDescent="0.2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 s="14"/>
      <c r="P1999"/>
      <c r="Q1999"/>
      <c r="R1999"/>
      <c r="S1999"/>
      <c r="T1999"/>
    </row>
    <row r="2000" spans="1:20" x14ac:dyDescent="0.2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 s="14"/>
      <c r="P2000"/>
      <c r="Q2000"/>
      <c r="R2000"/>
      <c r="S2000"/>
      <c r="T2000"/>
    </row>
    <row r="2001" spans="1:20" x14ac:dyDescent="0.2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 s="14"/>
      <c r="P2001"/>
      <c r="Q2001"/>
      <c r="R2001"/>
      <c r="S2001"/>
      <c r="T2001"/>
    </row>
    <row r="2002" spans="1:20" x14ac:dyDescent="0.2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 s="14"/>
      <c r="P2002"/>
      <c r="Q2002"/>
      <c r="R2002"/>
      <c r="S2002"/>
      <c r="T2002"/>
    </row>
    <row r="2003" spans="1:20" x14ac:dyDescent="0.2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 s="14"/>
      <c r="P2003"/>
      <c r="Q2003"/>
      <c r="R2003"/>
      <c r="S2003"/>
      <c r="T2003"/>
    </row>
    <row r="2004" spans="1:20" x14ac:dyDescent="0.2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 s="14"/>
      <c r="P2004"/>
      <c r="Q2004"/>
      <c r="R2004"/>
      <c r="S2004"/>
      <c r="T2004"/>
    </row>
    <row r="2005" spans="1:20" x14ac:dyDescent="0.2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 s="14"/>
      <c r="P2005"/>
      <c r="Q2005"/>
      <c r="R2005"/>
      <c r="S2005"/>
      <c r="T2005"/>
    </row>
    <row r="2006" spans="1:20" x14ac:dyDescent="0.2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 s="14"/>
      <c r="P2006"/>
      <c r="Q2006"/>
      <c r="R2006"/>
      <c r="S2006"/>
      <c r="T2006"/>
    </row>
    <row r="2007" spans="1:20" x14ac:dyDescent="0.2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 s="14"/>
      <c r="P2007"/>
      <c r="Q2007"/>
      <c r="R2007"/>
      <c r="S2007"/>
      <c r="T2007"/>
    </row>
    <row r="2008" spans="1:20" x14ac:dyDescent="0.2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 s="14"/>
      <c r="P2008"/>
      <c r="Q2008"/>
      <c r="R2008"/>
      <c r="S2008"/>
      <c r="T2008"/>
    </row>
    <row r="2009" spans="1:20" x14ac:dyDescent="0.2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 s="14"/>
      <c r="P2009"/>
      <c r="Q2009"/>
      <c r="R2009"/>
      <c r="S2009"/>
      <c r="T2009"/>
    </row>
    <row r="2010" spans="1:20" x14ac:dyDescent="0.2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 s="14"/>
      <c r="P2010"/>
      <c r="Q2010"/>
      <c r="R2010"/>
      <c r="S2010"/>
      <c r="T2010"/>
    </row>
    <row r="2011" spans="1:20" x14ac:dyDescent="0.2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 s="14"/>
      <c r="P2011"/>
      <c r="Q2011"/>
      <c r="R2011"/>
      <c r="S2011"/>
      <c r="T2011"/>
    </row>
    <row r="2012" spans="1:20" x14ac:dyDescent="0.2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 s="14"/>
      <c r="P2012"/>
      <c r="Q2012"/>
      <c r="R2012"/>
      <c r="S2012"/>
      <c r="T2012"/>
    </row>
    <row r="2013" spans="1:20" x14ac:dyDescent="0.2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 s="14"/>
      <c r="P2013"/>
      <c r="Q2013"/>
      <c r="R2013"/>
      <c r="S2013"/>
      <c r="T2013"/>
    </row>
    <row r="2014" spans="1:20" x14ac:dyDescent="0.2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 s="14"/>
      <c r="P2014"/>
      <c r="Q2014"/>
      <c r="R2014"/>
      <c r="S2014"/>
      <c r="T2014"/>
    </row>
    <row r="2015" spans="1:20" x14ac:dyDescent="0.2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 s="14"/>
      <c r="P2015"/>
      <c r="Q2015"/>
      <c r="R2015"/>
      <c r="S2015"/>
      <c r="T2015"/>
    </row>
    <row r="2016" spans="1:20" x14ac:dyDescent="0.2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 s="14"/>
      <c r="P2016"/>
      <c r="Q2016"/>
      <c r="R2016"/>
      <c r="S2016"/>
      <c r="T2016"/>
    </row>
    <row r="2017" spans="1:20" x14ac:dyDescent="0.2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 s="14"/>
      <c r="P2017"/>
      <c r="Q2017"/>
      <c r="R2017"/>
      <c r="S2017"/>
      <c r="T2017"/>
    </row>
    <row r="2018" spans="1:20" x14ac:dyDescent="0.2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 s="14"/>
      <c r="P2018"/>
      <c r="Q2018"/>
      <c r="R2018"/>
      <c r="S2018"/>
      <c r="T2018"/>
    </row>
    <row r="2019" spans="1:20" x14ac:dyDescent="0.2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 s="14"/>
      <c r="P2019"/>
      <c r="Q2019"/>
      <c r="R2019"/>
      <c r="S2019"/>
      <c r="T2019"/>
    </row>
    <row r="2020" spans="1:20" x14ac:dyDescent="0.2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 s="14"/>
      <c r="P2020"/>
      <c r="Q2020"/>
      <c r="R2020"/>
      <c r="S2020"/>
      <c r="T2020"/>
    </row>
    <row r="2021" spans="1:20" x14ac:dyDescent="0.2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 s="14"/>
      <c r="P2021"/>
      <c r="Q2021"/>
      <c r="R2021"/>
      <c r="S2021"/>
      <c r="T2021"/>
    </row>
    <row r="2022" spans="1:20" x14ac:dyDescent="0.2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 s="14"/>
      <c r="P2022"/>
      <c r="Q2022"/>
      <c r="R2022"/>
      <c r="S2022"/>
      <c r="T2022"/>
    </row>
    <row r="2023" spans="1:20" x14ac:dyDescent="0.2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 s="14"/>
      <c r="P2023"/>
      <c r="Q2023"/>
      <c r="R2023"/>
      <c r="S2023"/>
      <c r="T2023"/>
    </row>
    <row r="2024" spans="1:20" x14ac:dyDescent="0.2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 s="14"/>
      <c r="P2024"/>
      <c r="Q2024"/>
      <c r="R2024"/>
      <c r="S2024"/>
      <c r="T2024"/>
    </row>
    <row r="2025" spans="1:20" x14ac:dyDescent="0.2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 s="14"/>
      <c r="P2025"/>
      <c r="Q2025"/>
      <c r="R2025"/>
      <c r="S2025"/>
      <c r="T2025"/>
    </row>
    <row r="2026" spans="1:20" x14ac:dyDescent="0.2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 s="14"/>
      <c r="P2026"/>
      <c r="Q2026"/>
      <c r="R2026"/>
      <c r="S2026"/>
      <c r="T2026"/>
    </row>
    <row r="2027" spans="1:20" x14ac:dyDescent="0.2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 s="14"/>
      <c r="P2027"/>
      <c r="Q2027"/>
      <c r="R2027"/>
      <c r="S2027"/>
      <c r="T2027"/>
    </row>
    <row r="2028" spans="1:20" x14ac:dyDescent="0.2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 s="14"/>
      <c r="P2028"/>
      <c r="Q2028"/>
      <c r="R2028"/>
      <c r="S2028"/>
      <c r="T2028"/>
    </row>
    <row r="2029" spans="1:20" x14ac:dyDescent="0.2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 s="14"/>
      <c r="P2029"/>
      <c r="Q2029"/>
      <c r="R2029"/>
      <c r="S2029"/>
      <c r="T2029"/>
    </row>
    <row r="2030" spans="1:20" x14ac:dyDescent="0.2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 s="14"/>
      <c r="P2030"/>
      <c r="Q2030"/>
      <c r="R2030"/>
      <c r="S2030"/>
      <c r="T2030"/>
    </row>
    <row r="2031" spans="1:20" x14ac:dyDescent="0.2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 s="14"/>
      <c r="P2031"/>
      <c r="Q2031"/>
      <c r="R2031"/>
      <c r="S2031"/>
      <c r="T2031"/>
    </row>
    <row r="2032" spans="1:20" x14ac:dyDescent="0.2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 s="14"/>
      <c r="P2032"/>
      <c r="Q2032"/>
      <c r="R2032"/>
      <c r="S2032"/>
      <c r="T2032"/>
    </row>
    <row r="2033" spans="1:20" x14ac:dyDescent="0.2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 s="14"/>
      <c r="P2033"/>
      <c r="Q2033"/>
      <c r="R2033"/>
      <c r="S2033"/>
      <c r="T2033"/>
    </row>
    <row r="2034" spans="1:20" x14ac:dyDescent="0.2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 s="14"/>
      <c r="P2034"/>
      <c r="Q2034"/>
      <c r="R2034"/>
      <c r="S2034"/>
      <c r="T2034"/>
    </row>
    <row r="2035" spans="1:20" x14ac:dyDescent="0.2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 s="14"/>
      <c r="P2035"/>
      <c r="Q2035"/>
      <c r="R2035"/>
      <c r="S2035"/>
      <c r="T2035"/>
    </row>
    <row r="2036" spans="1:20" x14ac:dyDescent="0.2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 s="14"/>
      <c r="P2036"/>
      <c r="Q2036"/>
      <c r="R2036"/>
      <c r="S2036"/>
      <c r="T2036"/>
    </row>
    <row r="2037" spans="1:20" x14ac:dyDescent="0.2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 s="14"/>
      <c r="P2037"/>
      <c r="Q2037"/>
      <c r="R2037"/>
      <c r="S2037"/>
      <c r="T2037"/>
    </row>
    <row r="2038" spans="1:20" x14ac:dyDescent="0.2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 s="14"/>
      <c r="P2038"/>
      <c r="Q2038"/>
      <c r="R2038"/>
      <c r="S2038"/>
      <c r="T2038"/>
    </row>
    <row r="2039" spans="1:20" x14ac:dyDescent="0.2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 s="14"/>
      <c r="P2039"/>
      <c r="Q2039"/>
      <c r="R2039"/>
      <c r="S2039"/>
      <c r="T2039"/>
    </row>
    <row r="2040" spans="1:20" x14ac:dyDescent="0.2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 s="14"/>
      <c r="P2040"/>
      <c r="Q2040"/>
      <c r="R2040"/>
      <c r="S2040"/>
      <c r="T2040"/>
    </row>
    <row r="2041" spans="1:20" x14ac:dyDescent="0.2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 s="14"/>
      <c r="P2041"/>
      <c r="Q2041"/>
      <c r="R2041"/>
      <c r="S2041"/>
      <c r="T2041"/>
    </row>
    <row r="2042" spans="1:20" x14ac:dyDescent="0.2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 s="14"/>
      <c r="P2042"/>
      <c r="Q2042"/>
      <c r="R2042"/>
      <c r="S2042"/>
      <c r="T2042"/>
    </row>
    <row r="2043" spans="1:20" x14ac:dyDescent="0.2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 s="14"/>
      <c r="P2043"/>
      <c r="Q2043"/>
      <c r="R2043"/>
      <c r="S2043"/>
      <c r="T2043"/>
    </row>
    <row r="2044" spans="1:20" x14ac:dyDescent="0.2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 s="14"/>
      <c r="P2044"/>
      <c r="Q2044"/>
      <c r="R2044"/>
      <c r="S2044"/>
      <c r="T2044"/>
    </row>
    <row r="2045" spans="1:20" x14ac:dyDescent="0.2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 s="14"/>
      <c r="P2045"/>
      <c r="Q2045"/>
      <c r="R2045"/>
      <c r="S2045"/>
      <c r="T2045"/>
    </row>
    <row r="2046" spans="1:20" x14ac:dyDescent="0.2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 s="14"/>
      <c r="P2046"/>
      <c r="Q2046"/>
      <c r="R2046"/>
      <c r="S2046"/>
      <c r="T2046"/>
    </row>
    <row r="2047" spans="1:20" x14ac:dyDescent="0.2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 s="14"/>
      <c r="P2047"/>
      <c r="Q2047"/>
      <c r="R2047"/>
      <c r="S2047"/>
      <c r="T2047"/>
    </row>
    <row r="2048" spans="1:20" x14ac:dyDescent="0.2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 s="14"/>
      <c r="P2048"/>
      <c r="Q2048"/>
      <c r="R2048"/>
      <c r="S2048"/>
      <c r="T2048"/>
    </row>
    <row r="2049" spans="1:20" x14ac:dyDescent="0.2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 s="14"/>
      <c r="P2049"/>
      <c r="Q2049"/>
      <c r="R2049"/>
      <c r="S2049"/>
      <c r="T2049"/>
    </row>
    <row r="2050" spans="1:20" x14ac:dyDescent="0.2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 s="14"/>
      <c r="P2050"/>
      <c r="Q2050"/>
      <c r="R2050"/>
      <c r="S2050"/>
      <c r="T2050"/>
    </row>
    <row r="2051" spans="1:20" x14ac:dyDescent="0.2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 s="14"/>
      <c r="P2051"/>
      <c r="Q2051"/>
      <c r="R2051"/>
      <c r="S2051"/>
      <c r="T2051"/>
    </row>
    <row r="2052" spans="1:20" x14ac:dyDescent="0.2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 s="14"/>
      <c r="P2052"/>
      <c r="Q2052"/>
      <c r="R2052"/>
      <c r="S2052"/>
      <c r="T2052"/>
    </row>
    <row r="2053" spans="1:20" x14ac:dyDescent="0.2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 s="14"/>
      <c r="P2053"/>
      <c r="Q2053"/>
      <c r="R2053"/>
      <c r="S2053"/>
      <c r="T2053"/>
    </row>
    <row r="2054" spans="1:20" x14ac:dyDescent="0.2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 s="14"/>
      <c r="P2054"/>
      <c r="Q2054"/>
      <c r="R2054"/>
      <c r="S2054"/>
      <c r="T2054"/>
    </row>
    <row r="2055" spans="1:20" x14ac:dyDescent="0.2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 s="14"/>
      <c r="P2055"/>
      <c r="Q2055"/>
      <c r="R2055"/>
      <c r="S2055"/>
      <c r="T2055"/>
    </row>
    <row r="2056" spans="1:20" x14ac:dyDescent="0.2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 s="14"/>
      <c r="P2056"/>
      <c r="Q2056"/>
      <c r="R2056"/>
      <c r="S2056"/>
      <c r="T2056"/>
    </row>
    <row r="2057" spans="1:20" x14ac:dyDescent="0.2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 s="14"/>
      <c r="P2057"/>
      <c r="Q2057"/>
      <c r="R2057"/>
      <c r="S2057"/>
      <c r="T2057"/>
    </row>
    <row r="2058" spans="1:20" x14ac:dyDescent="0.2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 s="14"/>
      <c r="P2058"/>
      <c r="Q2058"/>
      <c r="R2058"/>
      <c r="S2058"/>
      <c r="T2058"/>
    </row>
    <row r="2059" spans="1:20" x14ac:dyDescent="0.2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 s="14"/>
      <c r="P2059"/>
      <c r="Q2059"/>
      <c r="R2059"/>
      <c r="S2059"/>
      <c r="T2059"/>
    </row>
    <row r="2060" spans="1:20" x14ac:dyDescent="0.2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 s="14"/>
      <c r="P2060"/>
      <c r="Q2060"/>
      <c r="R2060"/>
      <c r="S2060"/>
      <c r="T2060"/>
    </row>
    <row r="2061" spans="1:20" x14ac:dyDescent="0.2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 s="14"/>
      <c r="P2061"/>
      <c r="Q2061"/>
      <c r="R2061"/>
      <c r="S2061"/>
      <c r="T2061"/>
    </row>
    <row r="2062" spans="1:20" x14ac:dyDescent="0.2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 s="14"/>
      <c r="P2062"/>
      <c r="Q2062"/>
      <c r="R2062"/>
      <c r="S2062"/>
      <c r="T2062"/>
    </row>
    <row r="2063" spans="1:20" x14ac:dyDescent="0.2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 s="14"/>
      <c r="P2063"/>
      <c r="Q2063"/>
      <c r="R2063"/>
      <c r="S2063"/>
      <c r="T2063"/>
    </row>
    <row r="2064" spans="1:20" x14ac:dyDescent="0.2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 s="14"/>
      <c r="P2064"/>
      <c r="Q2064"/>
      <c r="R2064"/>
      <c r="S2064"/>
      <c r="T2064"/>
    </row>
    <row r="2065" spans="1:20" x14ac:dyDescent="0.2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 s="14"/>
      <c r="P2065"/>
      <c r="Q2065"/>
      <c r="R2065"/>
      <c r="S2065"/>
      <c r="T2065"/>
    </row>
    <row r="2066" spans="1:20" x14ac:dyDescent="0.2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 s="14"/>
      <c r="P2066"/>
      <c r="Q2066"/>
      <c r="R2066"/>
      <c r="S2066"/>
      <c r="T2066"/>
    </row>
    <row r="2067" spans="1:20" x14ac:dyDescent="0.2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 s="14"/>
      <c r="P2067"/>
      <c r="Q2067"/>
      <c r="R2067"/>
      <c r="S2067"/>
      <c r="T2067"/>
    </row>
    <row r="2068" spans="1:20" x14ac:dyDescent="0.2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 s="14"/>
      <c r="P2068"/>
      <c r="Q2068"/>
      <c r="R2068"/>
      <c r="S2068"/>
      <c r="T2068"/>
    </row>
    <row r="2069" spans="1:20" x14ac:dyDescent="0.2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 s="14"/>
      <c r="P2069"/>
      <c r="Q2069"/>
      <c r="R2069"/>
      <c r="S2069"/>
      <c r="T2069"/>
    </row>
    <row r="2070" spans="1:20" x14ac:dyDescent="0.2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 s="14"/>
      <c r="P2070"/>
      <c r="Q2070"/>
      <c r="R2070"/>
      <c r="S2070"/>
      <c r="T2070"/>
    </row>
    <row r="2071" spans="1:20" x14ac:dyDescent="0.2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 s="14"/>
      <c r="P2071"/>
      <c r="Q2071"/>
      <c r="R2071"/>
      <c r="S2071"/>
      <c r="T2071"/>
    </row>
    <row r="2072" spans="1:20" x14ac:dyDescent="0.2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 s="14"/>
      <c r="P2072"/>
      <c r="Q2072"/>
      <c r="R2072"/>
      <c r="S2072"/>
      <c r="T2072"/>
    </row>
    <row r="2073" spans="1:20" x14ac:dyDescent="0.2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 s="14"/>
      <c r="P2073"/>
      <c r="Q2073"/>
      <c r="R2073"/>
      <c r="S2073"/>
      <c r="T2073"/>
    </row>
    <row r="2074" spans="1:20" x14ac:dyDescent="0.2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 s="14"/>
      <c r="P2074"/>
      <c r="Q2074"/>
      <c r="R2074"/>
      <c r="S2074"/>
      <c r="T2074"/>
    </row>
    <row r="2075" spans="1:20" x14ac:dyDescent="0.2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 s="14"/>
      <c r="P2075"/>
      <c r="Q2075"/>
      <c r="R2075"/>
      <c r="S2075"/>
      <c r="T2075"/>
    </row>
    <row r="2076" spans="1:20" x14ac:dyDescent="0.2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 s="14"/>
      <c r="P2076"/>
      <c r="Q2076"/>
      <c r="R2076"/>
      <c r="S2076"/>
      <c r="T2076"/>
    </row>
    <row r="2077" spans="1:20" x14ac:dyDescent="0.2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 s="14"/>
      <c r="P2077"/>
      <c r="Q2077"/>
      <c r="R2077"/>
      <c r="S2077"/>
      <c r="T2077"/>
    </row>
    <row r="2078" spans="1:20" x14ac:dyDescent="0.2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 s="14"/>
      <c r="P2078"/>
      <c r="Q2078"/>
      <c r="R2078"/>
      <c r="S2078"/>
      <c r="T2078"/>
    </row>
    <row r="2079" spans="1:20" x14ac:dyDescent="0.2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 s="14"/>
      <c r="P2079"/>
      <c r="Q2079"/>
      <c r="R2079"/>
      <c r="S2079"/>
      <c r="T2079"/>
    </row>
    <row r="2080" spans="1:20" x14ac:dyDescent="0.2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 s="14"/>
      <c r="P2080"/>
      <c r="Q2080"/>
      <c r="R2080"/>
      <c r="S2080"/>
      <c r="T2080"/>
    </row>
    <row r="2081" spans="1:20" x14ac:dyDescent="0.2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 s="14"/>
      <c r="P2081"/>
      <c r="Q2081"/>
      <c r="R2081"/>
      <c r="S2081"/>
      <c r="T2081"/>
    </row>
    <row r="2082" spans="1:20" x14ac:dyDescent="0.2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 s="14"/>
      <c r="P2082"/>
      <c r="Q2082"/>
      <c r="R2082"/>
      <c r="S2082"/>
      <c r="T2082"/>
    </row>
    <row r="2083" spans="1:20" x14ac:dyDescent="0.2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 s="14"/>
      <c r="P2083"/>
      <c r="Q2083"/>
      <c r="R2083"/>
      <c r="S2083"/>
      <c r="T2083"/>
    </row>
    <row r="2084" spans="1:20" x14ac:dyDescent="0.2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 s="14"/>
      <c r="P2084"/>
      <c r="Q2084"/>
      <c r="R2084"/>
      <c r="S2084"/>
      <c r="T2084"/>
    </row>
    <row r="2085" spans="1:20" x14ac:dyDescent="0.2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 s="14"/>
      <c r="P2085"/>
      <c r="Q2085"/>
      <c r="R2085"/>
      <c r="S2085"/>
      <c r="T2085"/>
    </row>
    <row r="2086" spans="1:20" x14ac:dyDescent="0.2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 s="14"/>
      <c r="P2086"/>
      <c r="Q2086"/>
      <c r="R2086"/>
      <c r="S2086"/>
      <c r="T2086"/>
    </row>
    <row r="2087" spans="1:20" x14ac:dyDescent="0.2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 s="14"/>
      <c r="P2087"/>
      <c r="Q2087"/>
      <c r="R2087"/>
      <c r="S2087"/>
      <c r="T2087"/>
    </row>
    <row r="2088" spans="1:20" x14ac:dyDescent="0.2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 s="14"/>
      <c r="P2088"/>
      <c r="Q2088"/>
      <c r="R2088"/>
      <c r="S2088"/>
      <c r="T2088"/>
    </row>
    <row r="2089" spans="1:20" x14ac:dyDescent="0.2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 s="14"/>
      <c r="P2089"/>
      <c r="Q2089"/>
      <c r="R2089"/>
      <c r="S2089"/>
      <c r="T2089"/>
    </row>
    <row r="2090" spans="1:20" x14ac:dyDescent="0.2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 s="14"/>
      <c r="P2090"/>
      <c r="Q2090"/>
      <c r="R2090"/>
      <c r="S2090"/>
      <c r="T2090"/>
    </row>
    <row r="2091" spans="1:20" x14ac:dyDescent="0.2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 s="14"/>
      <c r="P2091"/>
      <c r="Q2091"/>
      <c r="R2091"/>
      <c r="S2091"/>
      <c r="T2091"/>
    </row>
    <row r="2092" spans="1:20" x14ac:dyDescent="0.2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 s="14"/>
      <c r="P2092"/>
      <c r="Q2092"/>
      <c r="R2092"/>
      <c r="S2092"/>
      <c r="T2092"/>
    </row>
    <row r="2093" spans="1:20" x14ac:dyDescent="0.2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 s="14"/>
      <c r="P2093"/>
      <c r="Q2093"/>
      <c r="R2093"/>
      <c r="S2093"/>
      <c r="T2093"/>
    </row>
    <row r="2094" spans="1:20" x14ac:dyDescent="0.2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 s="14"/>
      <c r="P2094"/>
      <c r="Q2094"/>
      <c r="R2094"/>
      <c r="S2094"/>
      <c r="T2094"/>
    </row>
    <row r="2095" spans="1:20" x14ac:dyDescent="0.2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 s="14"/>
      <c r="P2095"/>
      <c r="Q2095"/>
      <c r="R2095"/>
      <c r="S2095"/>
      <c r="T2095"/>
    </row>
    <row r="2096" spans="1:20" x14ac:dyDescent="0.2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 s="14"/>
      <c r="P2096"/>
      <c r="Q2096"/>
      <c r="R2096"/>
      <c r="S2096"/>
      <c r="T2096"/>
    </row>
    <row r="2097" spans="1:20" x14ac:dyDescent="0.2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 s="14"/>
      <c r="P2097"/>
      <c r="Q2097"/>
      <c r="R2097"/>
      <c r="S2097"/>
      <c r="T2097"/>
    </row>
    <row r="2098" spans="1:20" x14ac:dyDescent="0.2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 s="14"/>
      <c r="P2098"/>
      <c r="Q2098"/>
      <c r="R2098"/>
      <c r="S2098"/>
      <c r="T2098"/>
    </row>
    <row r="2099" spans="1:20" x14ac:dyDescent="0.25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 s="14"/>
      <c r="P2099"/>
      <c r="Q2099"/>
      <c r="R2099"/>
      <c r="S2099"/>
      <c r="T2099"/>
    </row>
    <row r="2100" spans="1:20" x14ac:dyDescent="0.25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 s="14"/>
      <c r="P2100"/>
      <c r="Q2100"/>
      <c r="R2100"/>
      <c r="S2100"/>
      <c r="T2100"/>
    </row>
    <row r="2101" spans="1:20" x14ac:dyDescent="0.25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 s="14"/>
      <c r="P2101"/>
      <c r="Q2101"/>
      <c r="R2101"/>
      <c r="S2101"/>
      <c r="T2101"/>
    </row>
    <row r="2102" spans="1:20" x14ac:dyDescent="0.25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 s="14"/>
      <c r="P2102"/>
      <c r="Q2102"/>
      <c r="R2102"/>
      <c r="S2102"/>
      <c r="T2102"/>
    </row>
    <row r="2103" spans="1:20" x14ac:dyDescent="0.25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 s="14"/>
      <c r="P2103"/>
      <c r="Q2103"/>
      <c r="R2103"/>
      <c r="S2103"/>
      <c r="T2103"/>
    </row>
    <row r="2104" spans="1:20" x14ac:dyDescent="0.25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 s="14"/>
      <c r="P2104"/>
      <c r="Q2104"/>
      <c r="R2104"/>
      <c r="S2104"/>
      <c r="T2104"/>
    </row>
    <row r="2105" spans="1:20" x14ac:dyDescent="0.25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 s="14"/>
      <c r="P2105"/>
      <c r="Q2105"/>
      <c r="R2105"/>
      <c r="S2105"/>
      <c r="T2105"/>
    </row>
    <row r="2106" spans="1:20" x14ac:dyDescent="0.25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 s="14"/>
      <c r="P2106"/>
      <c r="Q2106"/>
      <c r="R2106"/>
      <c r="S2106"/>
      <c r="T2106"/>
    </row>
    <row r="2107" spans="1:20" x14ac:dyDescent="0.25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 s="14"/>
      <c r="P2107"/>
      <c r="Q2107"/>
      <c r="R2107"/>
      <c r="S2107"/>
      <c r="T2107"/>
    </row>
    <row r="2108" spans="1:20" x14ac:dyDescent="0.25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 s="14"/>
      <c r="P2108"/>
      <c r="Q2108"/>
      <c r="R2108"/>
      <c r="S2108"/>
      <c r="T2108"/>
    </row>
    <row r="2109" spans="1:20" x14ac:dyDescent="0.25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 s="14"/>
      <c r="P2109"/>
      <c r="Q2109"/>
      <c r="R2109"/>
      <c r="S2109"/>
      <c r="T2109"/>
    </row>
    <row r="2110" spans="1:20" x14ac:dyDescent="0.25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 s="14"/>
      <c r="P2110"/>
      <c r="Q2110"/>
      <c r="R2110"/>
      <c r="S2110"/>
      <c r="T2110"/>
    </row>
    <row r="2111" spans="1:20" x14ac:dyDescent="0.25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 s="14"/>
      <c r="P2111"/>
      <c r="Q2111"/>
      <c r="R2111"/>
      <c r="S2111"/>
      <c r="T2111"/>
    </row>
    <row r="2112" spans="1:20" x14ac:dyDescent="0.25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 s="14"/>
      <c r="P2112"/>
      <c r="Q2112"/>
      <c r="R2112"/>
      <c r="S2112"/>
      <c r="T2112"/>
    </row>
    <row r="2113" spans="1:20" x14ac:dyDescent="0.25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 s="14"/>
      <c r="P2113"/>
      <c r="Q2113"/>
      <c r="R2113"/>
      <c r="S2113"/>
      <c r="T2113"/>
    </row>
    <row r="2114" spans="1:20" x14ac:dyDescent="0.25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 s="14"/>
      <c r="P2114"/>
      <c r="Q2114"/>
      <c r="R2114"/>
      <c r="S2114"/>
      <c r="T2114"/>
    </row>
    <row r="2115" spans="1:20" x14ac:dyDescent="0.25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 s="14"/>
      <c r="P2115"/>
      <c r="Q2115"/>
      <c r="R2115"/>
      <c r="S2115"/>
      <c r="T2115"/>
    </row>
    <row r="2116" spans="1:20" x14ac:dyDescent="0.25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 s="14"/>
      <c r="P2116"/>
      <c r="Q2116"/>
      <c r="R2116"/>
      <c r="S2116"/>
      <c r="T2116"/>
    </row>
    <row r="2117" spans="1:20" x14ac:dyDescent="0.25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 s="14"/>
      <c r="P2117"/>
      <c r="Q2117"/>
      <c r="R2117"/>
      <c r="S2117"/>
      <c r="T2117"/>
    </row>
    <row r="2118" spans="1:20" x14ac:dyDescent="0.25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 s="14"/>
      <c r="P2118"/>
      <c r="Q2118"/>
      <c r="R2118"/>
      <c r="S2118"/>
      <c r="T2118"/>
    </row>
    <row r="2119" spans="1:20" x14ac:dyDescent="0.25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 s="14"/>
      <c r="P2119"/>
      <c r="Q2119"/>
      <c r="R2119"/>
      <c r="S2119"/>
      <c r="T2119"/>
    </row>
    <row r="2120" spans="1:20" x14ac:dyDescent="0.25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 s="14"/>
      <c r="P2120"/>
      <c r="Q2120"/>
      <c r="R2120"/>
      <c r="S2120"/>
      <c r="T2120"/>
    </row>
    <row r="2121" spans="1:20" x14ac:dyDescent="0.25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 s="14"/>
      <c r="P2121"/>
      <c r="Q2121"/>
      <c r="R2121"/>
      <c r="S2121"/>
      <c r="T2121"/>
    </row>
    <row r="2122" spans="1:20" x14ac:dyDescent="0.25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 s="14"/>
      <c r="P2122"/>
      <c r="Q2122"/>
      <c r="R2122"/>
      <c r="S2122"/>
      <c r="T2122"/>
    </row>
    <row r="2123" spans="1:20" x14ac:dyDescent="0.25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 s="14"/>
      <c r="P2123"/>
      <c r="Q2123"/>
      <c r="R2123"/>
      <c r="S2123"/>
      <c r="T2123"/>
    </row>
    <row r="2124" spans="1:20" x14ac:dyDescent="0.25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 s="14"/>
      <c r="P2124"/>
      <c r="Q2124"/>
      <c r="R2124"/>
      <c r="S2124"/>
      <c r="T2124"/>
    </row>
    <row r="2125" spans="1:20" x14ac:dyDescent="0.25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 s="14"/>
      <c r="P2125"/>
      <c r="Q2125"/>
      <c r="R2125"/>
      <c r="S2125"/>
      <c r="T2125"/>
    </row>
    <row r="2126" spans="1:20" x14ac:dyDescent="0.25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 s="14"/>
      <c r="P2126"/>
      <c r="Q2126"/>
      <c r="R2126"/>
      <c r="S2126"/>
      <c r="T2126"/>
    </row>
    <row r="2127" spans="1:20" x14ac:dyDescent="0.25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 s="14"/>
      <c r="P2127"/>
      <c r="Q2127"/>
      <c r="R2127"/>
      <c r="S2127"/>
      <c r="T2127"/>
    </row>
    <row r="2128" spans="1:20" x14ac:dyDescent="0.25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 s="14"/>
      <c r="P2128"/>
      <c r="Q2128"/>
      <c r="R2128"/>
      <c r="S2128"/>
      <c r="T2128"/>
    </row>
    <row r="2129" spans="1:20" x14ac:dyDescent="0.25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 s="14"/>
      <c r="P2129"/>
      <c r="Q2129"/>
      <c r="R2129"/>
      <c r="S2129"/>
      <c r="T2129"/>
    </row>
    <row r="2130" spans="1:20" x14ac:dyDescent="0.25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 s="14"/>
      <c r="P2130"/>
      <c r="Q2130"/>
      <c r="R2130"/>
      <c r="S2130"/>
      <c r="T2130"/>
    </row>
    <row r="2131" spans="1:20" x14ac:dyDescent="0.25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 s="14"/>
      <c r="P2131"/>
      <c r="Q2131"/>
      <c r="R2131"/>
      <c r="S2131"/>
      <c r="T2131"/>
    </row>
    <row r="2132" spans="1:20" x14ac:dyDescent="0.25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 s="14"/>
      <c r="P2132"/>
      <c r="Q2132"/>
      <c r="R2132"/>
      <c r="S2132"/>
      <c r="T2132"/>
    </row>
    <row r="2133" spans="1:20" x14ac:dyDescent="0.25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 s="14"/>
      <c r="P2133"/>
      <c r="Q2133"/>
      <c r="R2133"/>
      <c r="S2133"/>
      <c r="T2133"/>
    </row>
    <row r="2134" spans="1:20" x14ac:dyDescent="0.25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 s="14"/>
      <c r="P2134"/>
      <c r="Q2134"/>
      <c r="R2134"/>
      <c r="S2134"/>
      <c r="T2134"/>
    </row>
    <row r="2135" spans="1:20" x14ac:dyDescent="0.25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 s="14"/>
      <c r="P2135"/>
      <c r="Q2135"/>
      <c r="R2135"/>
      <c r="S2135"/>
      <c r="T2135"/>
    </row>
    <row r="2136" spans="1:20" x14ac:dyDescent="0.25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 s="14"/>
      <c r="P2136"/>
      <c r="Q2136"/>
      <c r="R2136"/>
      <c r="S2136"/>
      <c r="T2136"/>
    </row>
    <row r="2137" spans="1:20" x14ac:dyDescent="0.25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 s="14"/>
      <c r="P2137"/>
      <c r="Q2137"/>
      <c r="R2137"/>
      <c r="S2137"/>
      <c r="T2137"/>
    </row>
    <row r="2138" spans="1:20" x14ac:dyDescent="0.25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 s="14"/>
      <c r="P2138"/>
      <c r="Q2138"/>
      <c r="R2138"/>
      <c r="S2138"/>
      <c r="T2138"/>
    </row>
    <row r="2139" spans="1:20" x14ac:dyDescent="0.25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 s="14"/>
      <c r="P2139"/>
      <c r="Q2139"/>
      <c r="R2139"/>
      <c r="S2139"/>
      <c r="T2139"/>
    </row>
    <row r="2140" spans="1:20" x14ac:dyDescent="0.25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 s="14"/>
      <c r="P2140"/>
      <c r="Q2140"/>
      <c r="R2140"/>
      <c r="S2140"/>
      <c r="T2140"/>
    </row>
    <row r="2141" spans="1:20" x14ac:dyDescent="0.25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 s="14"/>
      <c r="P2141"/>
      <c r="Q2141"/>
      <c r="R2141"/>
      <c r="S2141"/>
      <c r="T2141"/>
    </row>
    <row r="2142" spans="1:20" x14ac:dyDescent="0.25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 s="14"/>
      <c r="P2142"/>
      <c r="Q2142"/>
      <c r="R2142"/>
      <c r="S2142"/>
      <c r="T2142"/>
    </row>
    <row r="2143" spans="1:20" x14ac:dyDescent="0.25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 s="14"/>
      <c r="P2143"/>
      <c r="Q2143"/>
      <c r="R2143"/>
      <c r="S2143"/>
      <c r="T2143"/>
    </row>
    <row r="2144" spans="1:20" x14ac:dyDescent="0.25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 s="14"/>
      <c r="P2144"/>
      <c r="Q2144"/>
      <c r="R2144"/>
      <c r="S2144"/>
      <c r="T2144"/>
    </row>
    <row r="2145" spans="1:20" x14ac:dyDescent="0.25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 s="14"/>
      <c r="P2145"/>
      <c r="Q2145"/>
      <c r="R2145"/>
      <c r="S2145"/>
      <c r="T2145"/>
    </row>
    <row r="2146" spans="1:20" x14ac:dyDescent="0.25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 s="14"/>
      <c r="P2146"/>
      <c r="Q2146"/>
      <c r="R2146"/>
      <c r="S2146"/>
      <c r="T2146"/>
    </row>
    <row r="2147" spans="1:20" x14ac:dyDescent="0.25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 s="14"/>
      <c r="P2147"/>
      <c r="Q2147"/>
      <c r="R2147"/>
      <c r="S2147"/>
      <c r="T2147"/>
    </row>
    <row r="2148" spans="1:20" x14ac:dyDescent="0.25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 s="14"/>
      <c r="P2148"/>
      <c r="Q2148"/>
      <c r="R2148"/>
      <c r="S2148"/>
      <c r="T2148"/>
    </row>
    <row r="2149" spans="1:20" x14ac:dyDescent="0.25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 s="14"/>
      <c r="P2149"/>
      <c r="Q2149"/>
      <c r="R2149"/>
      <c r="S2149"/>
      <c r="T2149"/>
    </row>
    <row r="2150" spans="1:20" x14ac:dyDescent="0.25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 s="14"/>
      <c r="P2150"/>
      <c r="Q2150"/>
      <c r="R2150"/>
      <c r="S2150"/>
      <c r="T2150"/>
    </row>
    <row r="2151" spans="1:20" x14ac:dyDescent="0.25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 s="14"/>
      <c r="P2151"/>
      <c r="Q2151"/>
      <c r="R2151"/>
      <c r="S2151"/>
      <c r="T2151"/>
    </row>
    <row r="2152" spans="1:20" x14ac:dyDescent="0.25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 s="14"/>
      <c r="P2152"/>
      <c r="Q2152"/>
      <c r="R2152"/>
      <c r="S2152"/>
      <c r="T2152"/>
    </row>
    <row r="2153" spans="1:20" x14ac:dyDescent="0.25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 s="14"/>
      <c r="P2153"/>
      <c r="Q2153"/>
      <c r="R2153"/>
      <c r="S2153"/>
      <c r="T2153"/>
    </row>
    <row r="2154" spans="1:20" x14ac:dyDescent="0.25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 s="14"/>
      <c r="P2154"/>
      <c r="Q2154"/>
      <c r="R2154"/>
      <c r="S2154"/>
      <c r="T2154"/>
    </row>
    <row r="2155" spans="1:20" x14ac:dyDescent="0.25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 s="14"/>
      <c r="P2155"/>
      <c r="Q2155"/>
      <c r="R2155"/>
      <c r="S2155"/>
      <c r="T2155"/>
    </row>
    <row r="2156" spans="1:20" x14ac:dyDescent="0.25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 s="14"/>
      <c r="P2156"/>
      <c r="Q2156"/>
      <c r="R2156"/>
      <c r="S2156"/>
      <c r="T2156"/>
    </row>
    <row r="2157" spans="1:20" x14ac:dyDescent="0.25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 s="14"/>
      <c r="P2157"/>
      <c r="Q2157"/>
      <c r="R2157"/>
      <c r="S2157"/>
      <c r="T2157"/>
    </row>
    <row r="2158" spans="1:20" x14ac:dyDescent="0.25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 s="14"/>
      <c r="P2158"/>
      <c r="Q2158"/>
      <c r="R2158"/>
      <c r="S2158"/>
      <c r="T2158"/>
    </row>
    <row r="2159" spans="1:20" x14ac:dyDescent="0.25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 s="14"/>
      <c r="P2159"/>
      <c r="Q2159"/>
      <c r="R2159"/>
      <c r="S2159"/>
      <c r="T2159"/>
    </row>
    <row r="2160" spans="1:20" x14ac:dyDescent="0.25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 s="14"/>
      <c r="P2160"/>
      <c r="Q2160"/>
      <c r="R2160"/>
      <c r="S2160"/>
      <c r="T2160"/>
    </row>
    <row r="2161" spans="1:20" x14ac:dyDescent="0.25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 s="14"/>
      <c r="P2161"/>
      <c r="Q2161"/>
      <c r="R2161"/>
      <c r="S2161"/>
      <c r="T2161"/>
    </row>
    <row r="2162" spans="1:20" x14ac:dyDescent="0.25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 s="14"/>
      <c r="P2162"/>
      <c r="Q2162"/>
      <c r="R2162"/>
      <c r="S2162"/>
      <c r="T2162"/>
    </row>
    <row r="2163" spans="1:20" x14ac:dyDescent="0.25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 s="14"/>
      <c r="P2163"/>
      <c r="Q2163"/>
      <c r="R2163"/>
      <c r="S2163"/>
      <c r="T2163"/>
    </row>
    <row r="2164" spans="1:20" x14ac:dyDescent="0.25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 s="14"/>
      <c r="P2164"/>
      <c r="Q2164"/>
      <c r="R2164"/>
      <c r="S2164"/>
      <c r="T2164"/>
    </row>
    <row r="2165" spans="1:20" x14ac:dyDescent="0.25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 s="14"/>
      <c r="P2165"/>
      <c r="Q2165"/>
      <c r="R2165"/>
      <c r="S2165"/>
      <c r="T2165"/>
    </row>
    <row r="2166" spans="1:20" x14ac:dyDescent="0.25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 s="14"/>
      <c r="P2166"/>
      <c r="Q2166"/>
      <c r="R2166"/>
      <c r="S2166"/>
      <c r="T2166"/>
    </row>
    <row r="2167" spans="1:20" x14ac:dyDescent="0.25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 s="14"/>
      <c r="P2167"/>
      <c r="Q2167"/>
      <c r="R2167"/>
      <c r="S2167"/>
      <c r="T2167"/>
    </row>
    <row r="2168" spans="1:20" x14ac:dyDescent="0.25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 s="14"/>
      <c r="P2168"/>
      <c r="Q2168"/>
      <c r="R2168"/>
      <c r="S2168"/>
      <c r="T2168"/>
    </row>
    <row r="2169" spans="1:20" x14ac:dyDescent="0.25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 s="14"/>
      <c r="P2169"/>
      <c r="Q2169"/>
      <c r="R2169"/>
      <c r="S2169"/>
      <c r="T2169"/>
    </row>
    <row r="2170" spans="1:20" x14ac:dyDescent="0.25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 s="14"/>
      <c r="P2170"/>
      <c r="Q2170"/>
      <c r="R2170"/>
      <c r="S2170"/>
      <c r="T2170"/>
    </row>
    <row r="2171" spans="1:20" x14ac:dyDescent="0.25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 s="14"/>
      <c r="P2171"/>
      <c r="Q2171"/>
      <c r="R2171"/>
      <c r="S2171"/>
      <c r="T2171"/>
    </row>
    <row r="2172" spans="1:20" x14ac:dyDescent="0.25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 s="14"/>
      <c r="P2172"/>
      <c r="Q2172"/>
      <c r="R2172"/>
      <c r="S2172"/>
      <c r="T2172"/>
    </row>
    <row r="2173" spans="1:20" x14ac:dyDescent="0.25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 s="14"/>
      <c r="P2173"/>
      <c r="Q2173"/>
      <c r="R2173"/>
      <c r="S2173"/>
      <c r="T2173"/>
    </row>
    <row r="2174" spans="1:20" x14ac:dyDescent="0.25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 s="14"/>
      <c r="P2174"/>
      <c r="Q2174"/>
      <c r="R2174"/>
      <c r="S2174"/>
      <c r="T2174"/>
    </row>
    <row r="2175" spans="1:20" x14ac:dyDescent="0.25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 s="14"/>
      <c r="P2175"/>
      <c r="Q2175"/>
      <c r="R2175"/>
      <c r="S2175"/>
      <c r="T2175"/>
    </row>
    <row r="2176" spans="1:20" x14ac:dyDescent="0.25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 s="14"/>
      <c r="P2176"/>
      <c r="Q2176"/>
      <c r="R2176"/>
      <c r="S2176"/>
      <c r="T2176"/>
    </row>
    <row r="2177" spans="1:20" x14ac:dyDescent="0.25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 s="14"/>
      <c r="P2177"/>
      <c r="Q2177"/>
      <c r="R2177"/>
      <c r="S2177"/>
      <c r="T2177"/>
    </row>
    <row r="2178" spans="1:20" x14ac:dyDescent="0.25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 s="14"/>
      <c r="P2178"/>
      <c r="Q2178"/>
      <c r="R2178"/>
      <c r="S2178"/>
      <c r="T2178"/>
    </row>
    <row r="2179" spans="1:20" x14ac:dyDescent="0.25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 s="14"/>
      <c r="P2179"/>
      <c r="Q2179"/>
      <c r="R2179"/>
      <c r="S2179"/>
      <c r="T2179"/>
    </row>
    <row r="2180" spans="1:20" x14ac:dyDescent="0.25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 s="14"/>
      <c r="P2180"/>
      <c r="Q2180"/>
      <c r="R2180"/>
      <c r="S2180"/>
      <c r="T2180"/>
    </row>
    <row r="2181" spans="1:20" x14ac:dyDescent="0.25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 s="14"/>
      <c r="P2181"/>
      <c r="Q2181"/>
      <c r="R2181"/>
      <c r="S2181"/>
      <c r="T2181"/>
    </row>
    <row r="2182" spans="1:20" x14ac:dyDescent="0.25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 s="14"/>
      <c r="P2182"/>
      <c r="Q2182"/>
      <c r="R2182"/>
      <c r="S2182"/>
      <c r="T2182"/>
    </row>
    <row r="2183" spans="1:20" x14ac:dyDescent="0.25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 s="14"/>
      <c r="P2183"/>
      <c r="Q2183"/>
      <c r="R2183"/>
      <c r="S2183"/>
      <c r="T2183"/>
    </row>
    <row r="2184" spans="1:20" x14ac:dyDescent="0.25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 s="14"/>
      <c r="P2184"/>
      <c r="Q2184"/>
      <c r="R2184"/>
      <c r="S2184"/>
      <c r="T2184"/>
    </row>
    <row r="2185" spans="1:20" x14ac:dyDescent="0.25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 s="14"/>
      <c r="P2185"/>
      <c r="Q2185"/>
      <c r="R2185"/>
      <c r="S2185"/>
      <c r="T2185"/>
    </row>
    <row r="2186" spans="1:20" x14ac:dyDescent="0.25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 s="14"/>
      <c r="P2186"/>
      <c r="Q2186"/>
      <c r="R2186"/>
      <c r="S2186"/>
      <c r="T2186"/>
    </row>
    <row r="2187" spans="1:20" x14ac:dyDescent="0.25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 s="14"/>
      <c r="P2187"/>
      <c r="Q2187"/>
      <c r="R2187"/>
      <c r="S2187"/>
      <c r="T2187"/>
    </row>
    <row r="2188" spans="1:20" x14ac:dyDescent="0.25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 s="14"/>
      <c r="P2188"/>
      <c r="Q2188"/>
      <c r="R2188"/>
      <c r="S2188"/>
      <c r="T2188"/>
    </row>
    <row r="2189" spans="1:20" x14ac:dyDescent="0.25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 s="14"/>
      <c r="P2189"/>
      <c r="Q2189"/>
      <c r="R2189"/>
      <c r="S2189"/>
      <c r="T2189"/>
    </row>
    <row r="2190" spans="1:20" x14ac:dyDescent="0.25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 s="14"/>
      <c r="P2190"/>
      <c r="Q2190"/>
      <c r="R2190"/>
      <c r="S2190"/>
      <c r="T2190"/>
    </row>
    <row r="2191" spans="1:20" x14ac:dyDescent="0.25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 s="14"/>
      <c r="P2191"/>
      <c r="Q2191"/>
      <c r="R2191"/>
      <c r="S2191"/>
      <c r="T2191"/>
    </row>
    <row r="2192" spans="1:20" x14ac:dyDescent="0.25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 s="14"/>
      <c r="P2192"/>
      <c r="Q2192"/>
      <c r="R2192"/>
      <c r="S2192"/>
      <c r="T2192"/>
    </row>
    <row r="2193" spans="1:20" x14ac:dyDescent="0.25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 s="14"/>
      <c r="P2193"/>
      <c r="Q2193"/>
      <c r="R2193"/>
      <c r="S2193"/>
      <c r="T2193"/>
    </row>
    <row r="2194" spans="1:20" x14ac:dyDescent="0.25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 s="14"/>
      <c r="P2194"/>
      <c r="Q2194"/>
      <c r="R2194"/>
      <c r="S2194"/>
      <c r="T2194"/>
    </row>
    <row r="2195" spans="1:20" x14ac:dyDescent="0.25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 s="14"/>
      <c r="P2195"/>
      <c r="Q2195"/>
      <c r="R2195"/>
      <c r="S2195"/>
      <c r="T2195"/>
    </row>
    <row r="2196" spans="1:20" x14ac:dyDescent="0.25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 s="14"/>
      <c r="P2196"/>
      <c r="Q2196"/>
      <c r="R2196"/>
      <c r="S2196"/>
      <c r="T2196"/>
    </row>
    <row r="2197" spans="1:20" x14ac:dyDescent="0.25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 s="14"/>
      <c r="P2197"/>
      <c r="Q2197"/>
      <c r="R2197"/>
      <c r="S2197"/>
      <c r="T2197"/>
    </row>
    <row r="2198" spans="1:20" x14ac:dyDescent="0.25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 s="14"/>
      <c r="P2198"/>
      <c r="Q2198"/>
      <c r="R2198"/>
      <c r="S2198"/>
      <c r="T2198"/>
    </row>
    <row r="2199" spans="1:20" x14ac:dyDescent="0.25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 s="14"/>
      <c r="P2199"/>
      <c r="Q2199"/>
      <c r="R2199"/>
      <c r="S2199"/>
      <c r="T2199"/>
    </row>
    <row r="2200" spans="1:20" x14ac:dyDescent="0.25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 s="14"/>
      <c r="P2200"/>
      <c r="Q2200"/>
      <c r="R2200"/>
      <c r="S2200"/>
      <c r="T2200"/>
    </row>
    <row r="2201" spans="1:20" x14ac:dyDescent="0.25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 s="14"/>
      <c r="P2201"/>
      <c r="Q2201"/>
      <c r="R2201"/>
      <c r="S2201"/>
      <c r="T2201"/>
    </row>
    <row r="2202" spans="1:20" x14ac:dyDescent="0.25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 s="14"/>
      <c r="P2202"/>
      <c r="Q2202"/>
      <c r="R2202"/>
      <c r="S2202"/>
      <c r="T2202"/>
    </row>
    <row r="2203" spans="1:20" x14ac:dyDescent="0.25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 s="14"/>
      <c r="P2203"/>
      <c r="Q2203"/>
      <c r="R2203"/>
      <c r="S2203"/>
      <c r="T2203"/>
    </row>
    <row r="2204" spans="1:20" x14ac:dyDescent="0.25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 s="14"/>
      <c r="P2204"/>
      <c r="Q2204"/>
      <c r="R2204"/>
      <c r="S2204"/>
      <c r="T2204"/>
    </row>
    <row r="2205" spans="1:20" x14ac:dyDescent="0.25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 s="14"/>
      <c r="P2205"/>
      <c r="Q2205"/>
      <c r="R2205"/>
      <c r="S2205"/>
      <c r="T2205"/>
    </row>
    <row r="2206" spans="1:20" x14ac:dyDescent="0.25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 s="14"/>
      <c r="P2206"/>
      <c r="Q2206"/>
      <c r="R2206"/>
      <c r="S2206"/>
      <c r="T2206"/>
    </row>
    <row r="2207" spans="1:20" x14ac:dyDescent="0.25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 s="14"/>
      <c r="P2207"/>
      <c r="Q2207"/>
      <c r="R2207"/>
      <c r="S2207"/>
      <c r="T2207"/>
    </row>
    <row r="2208" spans="1:20" x14ac:dyDescent="0.25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 s="14"/>
      <c r="P2208"/>
      <c r="Q2208"/>
      <c r="R2208"/>
      <c r="S2208"/>
      <c r="T2208"/>
    </row>
    <row r="2209" spans="1:20" x14ac:dyDescent="0.25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 s="14"/>
      <c r="P2209"/>
      <c r="Q2209"/>
      <c r="R2209"/>
      <c r="S2209"/>
      <c r="T2209"/>
    </row>
    <row r="2210" spans="1:20" x14ac:dyDescent="0.25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 s="14"/>
      <c r="P2210"/>
      <c r="Q2210"/>
      <c r="R2210"/>
      <c r="S2210"/>
      <c r="T2210"/>
    </row>
    <row r="2211" spans="1:20" x14ac:dyDescent="0.25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 s="14"/>
      <c r="P2211"/>
      <c r="Q2211"/>
      <c r="R2211"/>
      <c r="S2211"/>
      <c r="T2211"/>
    </row>
    <row r="2212" spans="1:20" x14ac:dyDescent="0.25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 s="14"/>
      <c r="P2212"/>
      <c r="Q2212"/>
      <c r="R2212"/>
      <c r="S2212"/>
      <c r="T2212"/>
    </row>
    <row r="2213" spans="1:20" x14ac:dyDescent="0.25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 s="14"/>
      <c r="P2213"/>
      <c r="Q2213"/>
      <c r="R2213"/>
      <c r="S2213"/>
      <c r="T2213"/>
    </row>
    <row r="2214" spans="1:20" x14ac:dyDescent="0.25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 s="14"/>
      <c r="P2214"/>
      <c r="Q2214"/>
      <c r="R2214"/>
      <c r="S2214"/>
      <c r="T2214"/>
    </row>
    <row r="2215" spans="1:20" x14ac:dyDescent="0.25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 s="14"/>
      <c r="P2215"/>
      <c r="Q2215"/>
      <c r="R2215"/>
      <c r="S2215"/>
      <c r="T2215"/>
    </row>
    <row r="2216" spans="1:20" x14ac:dyDescent="0.25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 s="14"/>
      <c r="P2216"/>
      <c r="Q2216"/>
      <c r="R2216"/>
      <c r="S2216"/>
      <c r="T2216"/>
    </row>
    <row r="2217" spans="1:20" x14ac:dyDescent="0.25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 s="14"/>
      <c r="P2217"/>
      <c r="Q2217"/>
      <c r="R2217"/>
      <c r="S2217"/>
      <c r="T2217"/>
    </row>
    <row r="2218" spans="1:20" x14ac:dyDescent="0.25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 s="14"/>
      <c r="P2218"/>
      <c r="Q2218"/>
      <c r="R2218"/>
      <c r="S2218"/>
      <c r="T2218"/>
    </row>
    <row r="2219" spans="1:20" x14ac:dyDescent="0.25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 s="14"/>
      <c r="P2219"/>
      <c r="Q2219"/>
      <c r="R2219"/>
      <c r="S2219"/>
      <c r="T2219"/>
    </row>
    <row r="2220" spans="1:20" x14ac:dyDescent="0.25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 s="14"/>
      <c r="P2220"/>
      <c r="Q2220"/>
      <c r="R2220"/>
      <c r="S2220"/>
      <c r="T2220"/>
    </row>
    <row r="2221" spans="1:20" x14ac:dyDescent="0.25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 s="14"/>
      <c r="P2221"/>
      <c r="Q2221"/>
      <c r="R2221"/>
      <c r="S2221"/>
      <c r="T2221"/>
    </row>
    <row r="2222" spans="1:20" x14ac:dyDescent="0.25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 s="14"/>
      <c r="P2222"/>
      <c r="Q2222"/>
      <c r="R2222"/>
      <c r="S2222"/>
      <c r="T2222"/>
    </row>
    <row r="2223" spans="1:20" x14ac:dyDescent="0.25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 s="14"/>
      <c r="P2223"/>
      <c r="Q2223"/>
      <c r="R2223"/>
      <c r="S2223"/>
      <c r="T2223"/>
    </row>
    <row r="2224" spans="1:20" x14ac:dyDescent="0.25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 s="14"/>
      <c r="P2224"/>
      <c r="Q2224"/>
      <c r="R2224"/>
      <c r="S2224"/>
      <c r="T2224"/>
    </row>
    <row r="2225" spans="1:20" x14ac:dyDescent="0.25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 s="14"/>
      <c r="P2225"/>
      <c r="Q2225"/>
      <c r="R2225"/>
      <c r="S2225"/>
      <c r="T2225"/>
    </row>
    <row r="2226" spans="1:20" x14ac:dyDescent="0.25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 s="14"/>
      <c r="P2226"/>
      <c r="Q2226"/>
      <c r="R2226"/>
      <c r="S2226"/>
      <c r="T2226"/>
    </row>
    <row r="2227" spans="1:20" x14ac:dyDescent="0.25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 s="14"/>
      <c r="P2227"/>
      <c r="Q2227"/>
      <c r="R2227"/>
      <c r="S2227"/>
      <c r="T2227"/>
    </row>
    <row r="2228" spans="1:20" x14ac:dyDescent="0.25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 s="14"/>
      <c r="P2228"/>
      <c r="Q2228"/>
      <c r="R2228"/>
      <c r="S2228"/>
      <c r="T2228"/>
    </row>
    <row r="2229" spans="1:20" x14ac:dyDescent="0.25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 s="14"/>
      <c r="P2229"/>
      <c r="Q2229"/>
      <c r="R2229"/>
      <c r="S2229"/>
      <c r="T2229"/>
    </row>
    <row r="2230" spans="1:20" x14ac:dyDescent="0.25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 s="14"/>
      <c r="P2230"/>
      <c r="Q2230"/>
      <c r="R2230"/>
      <c r="S2230"/>
      <c r="T2230"/>
    </row>
    <row r="2231" spans="1:20" x14ac:dyDescent="0.25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 s="14"/>
      <c r="P2231"/>
      <c r="Q2231"/>
      <c r="R2231"/>
      <c r="S2231"/>
      <c r="T2231"/>
    </row>
    <row r="2232" spans="1:20" x14ac:dyDescent="0.25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 s="14"/>
      <c r="P2232"/>
      <c r="Q2232"/>
      <c r="R2232"/>
      <c r="S2232"/>
      <c r="T2232"/>
    </row>
    <row r="2233" spans="1:20" x14ac:dyDescent="0.25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 s="14"/>
      <c r="P2233"/>
      <c r="Q2233"/>
      <c r="R2233"/>
      <c r="S2233"/>
      <c r="T2233"/>
    </row>
    <row r="2234" spans="1:20" x14ac:dyDescent="0.25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 s="14"/>
      <c r="P2234"/>
      <c r="Q2234"/>
      <c r="R2234"/>
      <c r="S2234"/>
      <c r="T2234"/>
    </row>
    <row r="2235" spans="1:20" x14ac:dyDescent="0.25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 s="14"/>
      <c r="P2235"/>
      <c r="Q2235"/>
      <c r="R2235"/>
      <c r="S2235"/>
      <c r="T2235"/>
    </row>
    <row r="2236" spans="1:20" x14ac:dyDescent="0.25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 s="14"/>
      <c r="P2236"/>
      <c r="Q2236"/>
      <c r="R2236"/>
      <c r="S2236"/>
      <c r="T2236"/>
    </row>
    <row r="2237" spans="1:20" x14ac:dyDescent="0.25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 s="14"/>
      <c r="P2237"/>
      <c r="Q2237"/>
      <c r="R2237"/>
      <c r="S2237"/>
      <c r="T2237"/>
    </row>
    <row r="2238" spans="1:20" x14ac:dyDescent="0.25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 s="14"/>
      <c r="P2238"/>
      <c r="Q2238"/>
      <c r="R2238"/>
      <c r="S2238"/>
      <c r="T2238"/>
    </row>
    <row r="2239" spans="1:20" x14ac:dyDescent="0.25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 s="14"/>
      <c r="P2239"/>
      <c r="Q2239"/>
      <c r="R2239"/>
      <c r="S2239"/>
      <c r="T2239"/>
    </row>
    <row r="2240" spans="1:20" x14ac:dyDescent="0.25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 s="14"/>
      <c r="P2240"/>
      <c r="Q2240"/>
      <c r="R2240"/>
      <c r="S2240"/>
      <c r="T2240"/>
    </row>
    <row r="2241" spans="1:20" x14ac:dyDescent="0.25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 s="14"/>
      <c r="P2241"/>
      <c r="Q2241"/>
      <c r="R2241"/>
      <c r="S2241"/>
      <c r="T2241"/>
    </row>
    <row r="2242" spans="1:20" x14ac:dyDescent="0.25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 s="14"/>
      <c r="P2242"/>
      <c r="Q2242"/>
      <c r="R2242"/>
      <c r="S2242"/>
      <c r="T2242"/>
    </row>
    <row r="2243" spans="1:20" x14ac:dyDescent="0.25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 s="14"/>
      <c r="P2243"/>
      <c r="Q2243"/>
      <c r="R2243"/>
      <c r="S2243"/>
      <c r="T2243"/>
    </row>
    <row r="2244" spans="1:20" x14ac:dyDescent="0.25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 s="14"/>
      <c r="P2244"/>
      <c r="Q2244"/>
      <c r="R2244"/>
      <c r="S2244"/>
      <c r="T2244"/>
    </row>
    <row r="2245" spans="1:20" x14ac:dyDescent="0.25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 s="14"/>
      <c r="P2245"/>
      <c r="Q2245"/>
      <c r="R2245"/>
      <c r="S2245"/>
      <c r="T2245"/>
    </row>
    <row r="2246" spans="1:20" x14ac:dyDescent="0.25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 s="14"/>
      <c r="P2246"/>
      <c r="Q2246"/>
      <c r="R2246"/>
      <c r="S2246"/>
      <c r="T2246"/>
    </row>
    <row r="2247" spans="1:20" x14ac:dyDescent="0.25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 s="14"/>
      <c r="P2247"/>
      <c r="Q2247"/>
      <c r="R2247"/>
      <c r="S2247"/>
      <c r="T2247"/>
    </row>
    <row r="2248" spans="1:20" x14ac:dyDescent="0.25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 s="14"/>
      <c r="P2248"/>
      <c r="Q2248"/>
      <c r="R2248"/>
      <c r="S2248"/>
      <c r="T2248"/>
    </row>
    <row r="2249" spans="1:20" x14ac:dyDescent="0.25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 s="14"/>
      <c r="P2249"/>
      <c r="Q2249"/>
      <c r="R2249"/>
      <c r="S2249"/>
      <c r="T2249"/>
    </row>
    <row r="2250" spans="1:20" x14ac:dyDescent="0.25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 s="14"/>
      <c r="P2250"/>
      <c r="Q2250"/>
      <c r="R2250"/>
      <c r="S2250"/>
      <c r="T2250"/>
    </row>
    <row r="2251" spans="1:20" x14ac:dyDescent="0.25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 s="14"/>
      <c r="P2251"/>
      <c r="Q2251"/>
      <c r="R2251"/>
      <c r="S2251"/>
      <c r="T2251"/>
    </row>
    <row r="2252" spans="1:20" x14ac:dyDescent="0.25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 s="14"/>
      <c r="P2252"/>
      <c r="Q2252"/>
      <c r="R2252"/>
      <c r="S2252"/>
      <c r="T2252"/>
    </row>
    <row r="2253" spans="1:20" x14ac:dyDescent="0.25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 s="14"/>
      <c r="P2253"/>
      <c r="Q2253"/>
      <c r="R2253"/>
      <c r="S2253"/>
      <c r="T2253"/>
    </row>
    <row r="2254" spans="1:20" x14ac:dyDescent="0.25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 s="14"/>
      <c r="P2254"/>
      <c r="Q2254"/>
      <c r="R2254"/>
      <c r="S2254"/>
      <c r="T2254"/>
    </row>
    <row r="2255" spans="1:20" x14ac:dyDescent="0.25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 s="14"/>
      <c r="P2255"/>
      <c r="Q2255"/>
      <c r="R2255"/>
      <c r="S2255"/>
      <c r="T2255"/>
    </row>
    <row r="2256" spans="1:20" x14ac:dyDescent="0.25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 s="14"/>
      <c r="P2256"/>
      <c r="Q2256"/>
      <c r="R2256"/>
      <c r="S2256"/>
      <c r="T2256"/>
    </row>
    <row r="2257" spans="1:20" x14ac:dyDescent="0.25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 s="14"/>
      <c r="P2257"/>
      <c r="Q2257"/>
      <c r="R2257"/>
      <c r="S2257"/>
      <c r="T2257"/>
    </row>
    <row r="2258" spans="1:20" x14ac:dyDescent="0.25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 s="14"/>
      <c r="P2258"/>
      <c r="Q2258"/>
      <c r="R2258"/>
      <c r="S2258"/>
      <c r="T2258"/>
    </row>
    <row r="2259" spans="1:20" x14ac:dyDescent="0.25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 s="14"/>
      <c r="P2259"/>
      <c r="Q2259"/>
      <c r="R2259"/>
      <c r="S2259"/>
      <c r="T2259"/>
    </row>
    <row r="2260" spans="1:20" x14ac:dyDescent="0.25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 s="14"/>
      <c r="P2260"/>
      <c r="Q2260"/>
      <c r="R2260"/>
      <c r="S2260"/>
      <c r="T2260"/>
    </row>
    <row r="2261" spans="1:20" x14ac:dyDescent="0.25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 s="14"/>
      <c r="P2261"/>
      <c r="Q2261"/>
      <c r="R2261"/>
      <c r="S2261"/>
      <c r="T2261"/>
    </row>
    <row r="2262" spans="1:20" x14ac:dyDescent="0.25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 s="14"/>
      <c r="P2262"/>
      <c r="Q2262"/>
      <c r="R2262"/>
      <c r="S2262"/>
      <c r="T2262"/>
    </row>
    <row r="2263" spans="1:20" x14ac:dyDescent="0.25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 s="14"/>
      <c r="P2263"/>
      <c r="Q2263"/>
      <c r="R2263"/>
      <c r="S2263"/>
      <c r="T2263"/>
    </row>
    <row r="2264" spans="1:20" x14ac:dyDescent="0.25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 s="14"/>
      <c r="P2264"/>
      <c r="Q2264"/>
      <c r="R2264"/>
      <c r="S2264"/>
      <c r="T2264"/>
    </row>
    <row r="2265" spans="1:20" x14ac:dyDescent="0.25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 s="14"/>
      <c r="P2265"/>
      <c r="Q2265"/>
      <c r="R2265"/>
      <c r="S2265"/>
      <c r="T2265"/>
    </row>
    <row r="2266" spans="1:20" x14ac:dyDescent="0.25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 s="14"/>
      <c r="P2266"/>
      <c r="Q2266"/>
      <c r="R2266"/>
      <c r="S2266"/>
      <c r="T2266"/>
    </row>
    <row r="2267" spans="1:20" x14ac:dyDescent="0.25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 s="14"/>
      <c r="P2267"/>
      <c r="Q2267"/>
      <c r="R2267"/>
      <c r="S2267"/>
      <c r="T2267"/>
    </row>
    <row r="2268" spans="1:20" x14ac:dyDescent="0.25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 s="14"/>
      <c r="P2268"/>
      <c r="Q2268"/>
      <c r="R2268"/>
      <c r="S2268"/>
      <c r="T2268"/>
    </row>
    <row r="2269" spans="1:20" x14ac:dyDescent="0.25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 s="14"/>
      <c r="P2269"/>
      <c r="Q2269"/>
      <c r="R2269"/>
      <c r="S2269"/>
      <c r="T2269"/>
    </row>
    <row r="2270" spans="1:20" x14ac:dyDescent="0.25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 s="14"/>
      <c r="P2270"/>
      <c r="Q2270"/>
      <c r="R2270"/>
      <c r="S2270"/>
      <c r="T2270"/>
    </row>
    <row r="2271" spans="1:20" x14ac:dyDescent="0.25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 s="14"/>
      <c r="P2271"/>
      <c r="Q2271"/>
      <c r="R2271"/>
      <c r="S2271"/>
      <c r="T2271"/>
    </row>
    <row r="2272" spans="1:20" x14ac:dyDescent="0.25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 s="14"/>
      <c r="P2272"/>
      <c r="Q2272"/>
      <c r="R2272"/>
      <c r="S2272"/>
      <c r="T2272"/>
    </row>
    <row r="2273" spans="1:20" x14ac:dyDescent="0.25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 s="14"/>
      <c r="P2273"/>
      <c r="Q2273"/>
      <c r="R2273"/>
      <c r="S2273"/>
      <c r="T2273"/>
    </row>
    <row r="2274" spans="1:20" x14ac:dyDescent="0.25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 s="14"/>
      <c r="P2274"/>
      <c r="Q2274"/>
      <c r="R2274"/>
      <c r="S2274"/>
      <c r="T2274"/>
    </row>
    <row r="2275" spans="1:20" x14ac:dyDescent="0.25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 s="14"/>
      <c r="P2275"/>
      <c r="Q2275"/>
      <c r="R2275"/>
      <c r="S2275"/>
      <c r="T2275"/>
    </row>
    <row r="2276" spans="1:20" x14ac:dyDescent="0.25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 s="14"/>
      <c r="P2276"/>
      <c r="Q2276"/>
      <c r="R2276"/>
      <c r="S2276"/>
      <c r="T2276"/>
    </row>
    <row r="2277" spans="1:20" x14ac:dyDescent="0.25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 s="14"/>
      <c r="P2277"/>
      <c r="Q2277"/>
      <c r="R2277"/>
      <c r="S2277"/>
      <c r="T2277"/>
    </row>
    <row r="2278" spans="1:20" x14ac:dyDescent="0.25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 s="14"/>
      <c r="P2278"/>
      <c r="Q2278"/>
      <c r="R2278"/>
      <c r="S2278"/>
      <c r="T2278"/>
    </row>
    <row r="2279" spans="1:20" x14ac:dyDescent="0.25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 s="14"/>
      <c r="P2279"/>
      <c r="Q2279"/>
      <c r="R2279"/>
      <c r="S2279"/>
      <c r="T2279"/>
    </row>
    <row r="2280" spans="1:20" x14ac:dyDescent="0.25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 s="14"/>
      <c r="P2280"/>
      <c r="Q2280"/>
      <c r="R2280"/>
      <c r="S2280"/>
      <c r="T2280"/>
    </row>
    <row r="2281" spans="1:20" x14ac:dyDescent="0.25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 s="14"/>
      <c r="P2281"/>
      <c r="Q2281"/>
      <c r="R2281"/>
      <c r="S2281"/>
      <c r="T2281"/>
    </row>
    <row r="2282" spans="1:20" x14ac:dyDescent="0.25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 s="14"/>
      <c r="P2282"/>
      <c r="Q2282"/>
      <c r="R2282"/>
      <c r="S2282"/>
      <c r="T2282"/>
    </row>
    <row r="2283" spans="1:20" x14ac:dyDescent="0.25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 s="14"/>
      <c r="P2283"/>
      <c r="Q2283"/>
      <c r="R2283"/>
      <c r="S2283"/>
      <c r="T2283"/>
    </row>
    <row r="2284" spans="1:20" x14ac:dyDescent="0.25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 s="14"/>
      <c r="P2284"/>
      <c r="Q2284"/>
      <c r="R2284"/>
      <c r="S2284"/>
      <c r="T2284"/>
    </row>
    <row r="2285" spans="1:20" x14ac:dyDescent="0.25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 s="14"/>
      <c r="P2285"/>
      <c r="Q2285"/>
      <c r="R2285"/>
      <c r="S2285"/>
      <c r="T2285"/>
    </row>
    <row r="2286" spans="1:20" x14ac:dyDescent="0.25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 s="14"/>
      <c r="P2286"/>
      <c r="Q2286"/>
      <c r="R2286"/>
      <c r="S2286"/>
      <c r="T2286"/>
    </row>
    <row r="2287" spans="1:20" x14ac:dyDescent="0.25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 s="14"/>
      <c r="P2287"/>
      <c r="Q2287"/>
      <c r="R2287"/>
      <c r="S2287"/>
      <c r="T2287"/>
    </row>
    <row r="2288" spans="1:20" x14ac:dyDescent="0.25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 s="14"/>
      <c r="P2288"/>
      <c r="Q2288"/>
      <c r="R2288"/>
      <c r="S2288"/>
      <c r="T2288"/>
    </row>
    <row r="2289" spans="1:20" x14ac:dyDescent="0.25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 s="14"/>
      <c r="P2289"/>
      <c r="Q2289"/>
      <c r="R2289"/>
      <c r="S2289"/>
      <c r="T2289"/>
    </row>
    <row r="2290" spans="1:20" x14ac:dyDescent="0.25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 s="14"/>
      <c r="P2290"/>
      <c r="Q2290"/>
      <c r="R2290"/>
      <c r="S2290"/>
      <c r="T2290"/>
    </row>
    <row r="2291" spans="1:20" x14ac:dyDescent="0.25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 s="14"/>
      <c r="P2291"/>
      <c r="Q2291"/>
      <c r="R2291"/>
      <c r="S2291"/>
      <c r="T2291"/>
    </row>
    <row r="2292" spans="1:20" x14ac:dyDescent="0.25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 s="14"/>
      <c r="P2292"/>
      <c r="Q2292"/>
      <c r="R2292"/>
      <c r="S2292"/>
      <c r="T2292"/>
    </row>
    <row r="2293" spans="1:20" x14ac:dyDescent="0.25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 s="14"/>
      <c r="P2293"/>
      <c r="Q2293"/>
      <c r="R2293"/>
      <c r="S2293"/>
      <c r="T2293"/>
    </row>
    <row r="2294" spans="1:20" x14ac:dyDescent="0.25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 s="14"/>
      <c r="P2294"/>
      <c r="Q2294"/>
      <c r="R2294"/>
      <c r="S2294"/>
      <c r="T2294"/>
    </row>
    <row r="2295" spans="1:20" x14ac:dyDescent="0.25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 s="14"/>
      <c r="P2295"/>
      <c r="Q2295"/>
      <c r="R2295"/>
      <c r="S2295"/>
      <c r="T2295"/>
    </row>
    <row r="2296" spans="1:20" x14ac:dyDescent="0.25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 s="14"/>
      <c r="P2296"/>
      <c r="Q2296"/>
      <c r="R2296"/>
      <c r="S2296"/>
      <c r="T2296"/>
    </row>
    <row r="2297" spans="1:20" x14ac:dyDescent="0.25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 s="14"/>
      <c r="P2297"/>
      <c r="Q2297"/>
      <c r="R2297"/>
      <c r="S2297"/>
      <c r="T2297"/>
    </row>
    <row r="2298" spans="1:20" x14ac:dyDescent="0.25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 s="14"/>
      <c r="P2298"/>
      <c r="Q2298"/>
      <c r="R2298"/>
      <c r="S2298"/>
      <c r="T2298"/>
    </row>
    <row r="2299" spans="1:20" x14ac:dyDescent="0.25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 s="14"/>
      <c r="P2299"/>
      <c r="Q2299"/>
      <c r="R2299"/>
      <c r="S2299"/>
      <c r="T2299"/>
    </row>
    <row r="2300" spans="1:20" x14ac:dyDescent="0.25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 s="14"/>
      <c r="P2300"/>
      <c r="Q2300"/>
      <c r="R2300"/>
      <c r="S2300"/>
      <c r="T2300"/>
    </row>
    <row r="2301" spans="1:20" x14ac:dyDescent="0.25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 s="14"/>
      <c r="P2301"/>
      <c r="Q2301"/>
      <c r="R2301"/>
      <c r="S2301"/>
      <c r="T2301"/>
    </row>
    <row r="2302" spans="1:20" x14ac:dyDescent="0.25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 s="14"/>
      <c r="P2302"/>
      <c r="Q2302"/>
      <c r="R2302"/>
      <c r="S2302"/>
      <c r="T2302"/>
    </row>
    <row r="2303" spans="1:20" x14ac:dyDescent="0.25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 s="14"/>
      <c r="P2303"/>
      <c r="Q2303"/>
      <c r="R2303"/>
      <c r="S2303"/>
      <c r="T2303"/>
    </row>
    <row r="2304" spans="1:20" x14ac:dyDescent="0.25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 s="14"/>
      <c r="P2304"/>
      <c r="Q2304"/>
      <c r="R2304"/>
      <c r="S2304"/>
      <c r="T2304"/>
    </row>
    <row r="2305" spans="1:20" x14ac:dyDescent="0.25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 s="14"/>
      <c r="P2305"/>
      <c r="Q2305"/>
      <c r="R2305"/>
      <c r="S2305"/>
      <c r="T2305"/>
    </row>
    <row r="2306" spans="1:20" x14ac:dyDescent="0.25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 s="14"/>
      <c r="P2306"/>
      <c r="Q2306"/>
      <c r="R2306"/>
      <c r="S2306"/>
      <c r="T2306"/>
    </row>
    <row r="2307" spans="1:20" x14ac:dyDescent="0.25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 s="14"/>
      <c r="P2307"/>
      <c r="Q2307"/>
      <c r="R2307"/>
      <c r="S2307"/>
      <c r="T2307"/>
    </row>
    <row r="2308" spans="1:20" x14ac:dyDescent="0.25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 s="14"/>
      <c r="P2308"/>
      <c r="Q2308"/>
      <c r="R2308"/>
      <c r="S2308"/>
      <c r="T2308"/>
    </row>
    <row r="2309" spans="1:20" x14ac:dyDescent="0.25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 s="14"/>
      <c r="P2309"/>
      <c r="Q2309"/>
      <c r="R2309"/>
      <c r="S2309"/>
      <c r="T2309"/>
    </row>
    <row r="2310" spans="1:20" x14ac:dyDescent="0.25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 s="14"/>
      <c r="P2310"/>
      <c r="Q2310"/>
      <c r="R2310"/>
      <c r="S2310"/>
      <c r="T2310"/>
    </row>
    <row r="2311" spans="1:20" x14ac:dyDescent="0.25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 s="14"/>
      <c r="P2311"/>
      <c r="Q2311"/>
      <c r="R2311"/>
      <c r="S2311"/>
      <c r="T2311"/>
    </row>
    <row r="2312" spans="1:20" x14ac:dyDescent="0.25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 s="14"/>
      <c r="P2312"/>
      <c r="Q2312"/>
      <c r="R2312"/>
      <c r="S2312"/>
      <c r="T2312"/>
    </row>
    <row r="2313" spans="1:20" x14ac:dyDescent="0.25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 s="14"/>
      <c r="P2313"/>
      <c r="Q2313"/>
      <c r="R2313"/>
      <c r="S2313"/>
      <c r="T2313"/>
    </row>
    <row r="2314" spans="1:20" x14ac:dyDescent="0.25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 s="14"/>
      <c r="P2314"/>
      <c r="Q2314"/>
      <c r="R2314"/>
      <c r="S2314"/>
      <c r="T2314"/>
    </row>
    <row r="2315" spans="1:20" x14ac:dyDescent="0.25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 s="14"/>
      <c r="P2315"/>
      <c r="Q2315"/>
      <c r="R2315"/>
      <c r="S2315"/>
      <c r="T2315"/>
    </row>
    <row r="2316" spans="1:20" x14ac:dyDescent="0.25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 s="14"/>
      <c r="P2316"/>
      <c r="Q2316"/>
      <c r="R2316"/>
      <c r="S2316"/>
      <c r="T2316"/>
    </row>
    <row r="2317" spans="1:20" x14ac:dyDescent="0.25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 s="14"/>
      <c r="P2317"/>
      <c r="Q2317"/>
      <c r="R2317"/>
      <c r="S2317"/>
      <c r="T2317"/>
    </row>
    <row r="2318" spans="1:20" x14ac:dyDescent="0.25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 s="14"/>
      <c r="P2318"/>
      <c r="Q2318"/>
      <c r="R2318"/>
      <c r="S2318"/>
      <c r="T2318"/>
    </row>
    <row r="2319" spans="1:20" x14ac:dyDescent="0.25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 s="14"/>
      <c r="P2319"/>
      <c r="Q2319"/>
      <c r="R2319"/>
      <c r="S2319"/>
      <c r="T2319"/>
    </row>
    <row r="2320" spans="1:20" x14ac:dyDescent="0.25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 s="14"/>
      <c r="P2320"/>
      <c r="Q2320"/>
      <c r="R2320"/>
      <c r="S2320"/>
      <c r="T2320"/>
    </row>
    <row r="2321" spans="1:20" x14ac:dyDescent="0.25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 s="14"/>
      <c r="P2321"/>
      <c r="Q2321"/>
      <c r="R2321"/>
      <c r="S2321"/>
      <c r="T2321"/>
    </row>
    <row r="2322" spans="1:20" x14ac:dyDescent="0.25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 s="14"/>
      <c r="P2322"/>
      <c r="Q2322"/>
      <c r="R2322"/>
      <c r="S2322"/>
      <c r="T2322"/>
    </row>
    <row r="2323" spans="1:20" x14ac:dyDescent="0.25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 s="14"/>
      <c r="P2323"/>
      <c r="Q2323"/>
      <c r="R2323"/>
      <c r="S2323"/>
      <c r="T2323"/>
    </row>
    <row r="2324" spans="1:20" x14ac:dyDescent="0.25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 s="14"/>
      <c r="P2324"/>
      <c r="Q2324"/>
      <c r="R2324"/>
      <c r="S2324"/>
      <c r="T2324"/>
    </row>
    <row r="2325" spans="1:20" x14ac:dyDescent="0.25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 s="14"/>
      <c r="P2325"/>
      <c r="Q2325"/>
      <c r="R2325"/>
      <c r="S2325"/>
      <c r="T2325"/>
    </row>
    <row r="2326" spans="1:20" x14ac:dyDescent="0.25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 s="14"/>
      <c r="P2326"/>
      <c r="Q2326"/>
      <c r="R2326"/>
      <c r="S2326"/>
      <c r="T2326"/>
    </row>
    <row r="2327" spans="1:20" x14ac:dyDescent="0.25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 s="14"/>
      <c r="P2327"/>
      <c r="Q2327"/>
      <c r="R2327"/>
      <c r="S2327"/>
      <c r="T2327"/>
    </row>
    <row r="2328" spans="1:20" x14ac:dyDescent="0.25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 s="14"/>
      <c r="P2328"/>
      <c r="Q2328"/>
      <c r="R2328"/>
      <c r="S2328"/>
      <c r="T2328"/>
    </row>
    <row r="2329" spans="1:20" x14ac:dyDescent="0.25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 s="14"/>
      <c r="P2329"/>
      <c r="Q2329"/>
      <c r="R2329"/>
      <c r="S2329"/>
      <c r="T2329"/>
    </row>
    <row r="2330" spans="1:20" x14ac:dyDescent="0.25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 s="14"/>
      <c r="P2330"/>
      <c r="Q2330"/>
      <c r="R2330"/>
      <c r="S2330"/>
      <c r="T2330"/>
    </row>
    <row r="2331" spans="1:20" x14ac:dyDescent="0.25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 s="14"/>
      <c r="P2331"/>
      <c r="Q2331"/>
      <c r="R2331"/>
      <c r="S2331"/>
      <c r="T2331"/>
    </row>
    <row r="2332" spans="1:20" x14ac:dyDescent="0.25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 s="14"/>
      <c r="P2332"/>
      <c r="Q2332"/>
      <c r="R2332"/>
      <c r="S2332"/>
      <c r="T2332"/>
    </row>
    <row r="2333" spans="1:20" x14ac:dyDescent="0.25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 s="14"/>
      <c r="P2333"/>
      <c r="Q2333"/>
      <c r="R2333"/>
      <c r="S2333"/>
      <c r="T2333"/>
    </row>
    <row r="2334" spans="1:20" x14ac:dyDescent="0.25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 s="14"/>
      <c r="P2334"/>
      <c r="Q2334"/>
      <c r="R2334"/>
      <c r="S2334"/>
      <c r="T2334"/>
    </row>
    <row r="2335" spans="1:20" x14ac:dyDescent="0.25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 s="14"/>
      <c r="P2335"/>
      <c r="Q2335"/>
      <c r="R2335"/>
      <c r="S2335"/>
      <c r="T2335"/>
    </row>
    <row r="2336" spans="1:20" x14ac:dyDescent="0.25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 s="14"/>
      <c r="P2336"/>
      <c r="Q2336"/>
      <c r="R2336"/>
      <c r="S2336"/>
      <c r="T2336"/>
    </row>
    <row r="2337" spans="1:20" x14ac:dyDescent="0.25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 s="14"/>
      <c r="P2337"/>
      <c r="Q2337"/>
      <c r="R2337"/>
      <c r="S2337"/>
      <c r="T2337"/>
    </row>
    <row r="2338" spans="1:20" x14ac:dyDescent="0.25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 s="14"/>
      <c r="P2338"/>
      <c r="Q2338"/>
      <c r="R2338"/>
      <c r="S2338"/>
      <c r="T2338"/>
    </row>
    <row r="2339" spans="1:20" x14ac:dyDescent="0.25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 s="14"/>
      <c r="P2339"/>
      <c r="Q2339"/>
      <c r="R2339"/>
      <c r="S2339"/>
      <c r="T2339"/>
    </row>
    <row r="2340" spans="1:20" x14ac:dyDescent="0.25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 s="14"/>
      <c r="P2340"/>
      <c r="Q2340"/>
      <c r="R2340"/>
      <c r="S2340"/>
      <c r="T2340"/>
    </row>
    <row r="2341" spans="1:20" x14ac:dyDescent="0.25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 s="14"/>
      <c r="P2341"/>
      <c r="Q2341"/>
      <c r="R2341"/>
      <c r="S2341"/>
      <c r="T2341"/>
    </row>
    <row r="2342" spans="1:20" x14ac:dyDescent="0.25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 s="14"/>
      <c r="P2342"/>
      <c r="Q2342"/>
      <c r="R2342"/>
      <c r="S2342"/>
      <c r="T2342"/>
    </row>
    <row r="2343" spans="1:20" x14ac:dyDescent="0.25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 s="14"/>
      <c r="P2343"/>
      <c r="Q2343"/>
      <c r="R2343"/>
      <c r="S2343"/>
      <c r="T2343"/>
    </row>
    <row r="2344" spans="1:20" x14ac:dyDescent="0.25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 s="14"/>
      <c r="P2344"/>
      <c r="Q2344"/>
      <c r="R2344"/>
      <c r="S2344"/>
      <c r="T2344"/>
    </row>
    <row r="2345" spans="1:20" x14ac:dyDescent="0.25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 s="14"/>
      <c r="P2345"/>
      <c r="Q2345"/>
      <c r="R2345"/>
      <c r="S2345"/>
      <c r="T2345"/>
    </row>
    <row r="2346" spans="1:20" x14ac:dyDescent="0.25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 s="14"/>
      <c r="P2346"/>
      <c r="Q2346"/>
      <c r="R2346"/>
      <c r="S2346"/>
      <c r="T2346"/>
    </row>
    <row r="2347" spans="1:20" x14ac:dyDescent="0.25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 s="14"/>
      <c r="P2347"/>
      <c r="Q2347"/>
      <c r="R2347"/>
      <c r="S2347"/>
      <c r="T2347"/>
    </row>
    <row r="2348" spans="1:20" x14ac:dyDescent="0.25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 s="14"/>
      <c r="P2348"/>
      <c r="Q2348"/>
      <c r="R2348"/>
      <c r="S2348"/>
      <c r="T2348"/>
    </row>
    <row r="2349" spans="1:20" x14ac:dyDescent="0.25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 s="14"/>
      <c r="P2349"/>
      <c r="Q2349"/>
      <c r="R2349"/>
      <c r="S2349"/>
      <c r="T2349"/>
    </row>
    <row r="2350" spans="1:20" x14ac:dyDescent="0.25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 s="14"/>
      <c r="P2350"/>
      <c r="Q2350"/>
      <c r="R2350"/>
      <c r="S2350"/>
      <c r="T2350"/>
    </row>
    <row r="2351" spans="1:20" x14ac:dyDescent="0.25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 s="14"/>
      <c r="P2351"/>
      <c r="Q2351"/>
      <c r="R2351"/>
      <c r="S2351"/>
      <c r="T2351"/>
    </row>
    <row r="2352" spans="1:20" x14ac:dyDescent="0.25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 s="14"/>
      <c r="P2352"/>
      <c r="Q2352"/>
      <c r="R2352"/>
      <c r="S2352"/>
      <c r="T2352"/>
    </row>
    <row r="2353" spans="1:20" x14ac:dyDescent="0.25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 s="14"/>
      <c r="P2353"/>
      <c r="Q2353"/>
      <c r="R2353"/>
      <c r="S2353"/>
      <c r="T2353"/>
    </row>
    <row r="2354" spans="1:20" x14ac:dyDescent="0.25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 s="14"/>
      <c r="P2354"/>
      <c r="Q2354"/>
      <c r="R2354"/>
      <c r="S2354"/>
      <c r="T2354"/>
    </row>
    <row r="2355" spans="1:20" x14ac:dyDescent="0.25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 s="14"/>
      <c r="P2355"/>
      <c r="Q2355"/>
      <c r="R2355"/>
      <c r="S2355"/>
      <c r="T2355"/>
    </row>
    <row r="2356" spans="1:20" x14ac:dyDescent="0.25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 s="14"/>
      <c r="P2356"/>
      <c r="Q2356"/>
      <c r="R2356"/>
      <c r="S2356"/>
      <c r="T2356"/>
    </row>
    <row r="2357" spans="1:20" x14ac:dyDescent="0.25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 s="14"/>
      <c r="P2357"/>
      <c r="Q2357"/>
      <c r="R2357"/>
      <c r="S2357"/>
      <c r="T2357"/>
    </row>
    <row r="2358" spans="1:20" x14ac:dyDescent="0.25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 s="14"/>
      <c r="P2358"/>
      <c r="Q2358"/>
      <c r="R2358"/>
      <c r="S2358"/>
      <c r="T2358"/>
    </row>
    <row r="2359" spans="1:20" x14ac:dyDescent="0.25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 s="14"/>
      <c r="P2359"/>
      <c r="Q2359"/>
      <c r="R2359"/>
      <c r="S2359"/>
      <c r="T2359"/>
    </row>
    <row r="2360" spans="1:20" x14ac:dyDescent="0.25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 s="14"/>
      <c r="P2360"/>
      <c r="Q2360"/>
      <c r="R2360"/>
      <c r="S2360"/>
      <c r="T2360"/>
    </row>
    <row r="2361" spans="1:20" x14ac:dyDescent="0.25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 s="14"/>
      <c r="P2361"/>
      <c r="Q2361"/>
      <c r="R2361"/>
      <c r="S2361"/>
      <c r="T2361"/>
    </row>
    <row r="2362" spans="1:20" x14ac:dyDescent="0.25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 s="14"/>
      <c r="P2362"/>
      <c r="Q2362"/>
      <c r="R2362"/>
      <c r="S2362"/>
      <c r="T2362"/>
    </row>
    <row r="2363" spans="1:20" x14ac:dyDescent="0.25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 s="14"/>
      <c r="P2363"/>
      <c r="Q2363"/>
      <c r="R2363"/>
      <c r="S2363"/>
      <c r="T2363"/>
    </row>
    <row r="2364" spans="1:20" x14ac:dyDescent="0.25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 s="14"/>
      <c r="P2364"/>
      <c r="Q2364"/>
      <c r="R2364"/>
      <c r="S2364"/>
      <c r="T2364"/>
    </row>
    <row r="2365" spans="1:20" x14ac:dyDescent="0.25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 s="14"/>
      <c r="P2365"/>
      <c r="Q2365"/>
      <c r="R2365"/>
      <c r="S2365"/>
      <c r="T2365"/>
    </row>
    <row r="2366" spans="1:20" x14ac:dyDescent="0.25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 s="14"/>
      <c r="P2366"/>
      <c r="Q2366"/>
      <c r="R2366"/>
      <c r="S2366"/>
      <c r="T2366"/>
    </row>
    <row r="2367" spans="1:20" x14ac:dyDescent="0.25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 s="14"/>
      <c r="P2367"/>
      <c r="Q2367"/>
      <c r="R2367"/>
      <c r="S2367"/>
      <c r="T2367"/>
    </row>
    <row r="2368" spans="1:20" x14ac:dyDescent="0.25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 s="14"/>
      <c r="P2368"/>
      <c r="Q2368"/>
      <c r="R2368"/>
      <c r="S2368"/>
      <c r="T2368"/>
    </row>
    <row r="2369" spans="1:20" x14ac:dyDescent="0.25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 s="14"/>
      <c r="P2369"/>
      <c r="Q2369"/>
      <c r="R2369"/>
      <c r="S2369"/>
      <c r="T2369"/>
    </row>
    <row r="2370" spans="1:20" x14ac:dyDescent="0.25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 s="14"/>
      <c r="P2370"/>
      <c r="Q2370"/>
      <c r="R2370"/>
      <c r="S2370"/>
      <c r="T2370"/>
    </row>
    <row r="2371" spans="1:20" x14ac:dyDescent="0.25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 s="14"/>
      <c r="P2371"/>
      <c r="Q2371"/>
      <c r="R2371"/>
      <c r="S2371"/>
      <c r="T2371"/>
    </row>
    <row r="2372" spans="1:20" x14ac:dyDescent="0.25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 s="14"/>
      <c r="P2372"/>
      <c r="Q2372"/>
      <c r="R2372"/>
      <c r="S2372"/>
      <c r="T2372"/>
    </row>
    <row r="2373" spans="1:20" x14ac:dyDescent="0.25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 s="14"/>
      <c r="P2373"/>
      <c r="Q2373"/>
      <c r="R2373"/>
      <c r="S2373"/>
      <c r="T2373"/>
    </row>
    <row r="2374" spans="1:20" x14ac:dyDescent="0.25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 s="14"/>
      <c r="P2374"/>
      <c r="Q2374"/>
      <c r="R2374"/>
      <c r="S2374"/>
      <c r="T2374"/>
    </row>
    <row r="2375" spans="1:20" x14ac:dyDescent="0.25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 s="14"/>
      <c r="P2375"/>
      <c r="Q2375"/>
      <c r="R2375"/>
      <c r="S2375"/>
      <c r="T2375"/>
    </row>
    <row r="2376" spans="1:20" x14ac:dyDescent="0.25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 s="14"/>
      <c r="P2376"/>
      <c r="Q2376"/>
      <c r="R2376"/>
      <c r="S2376"/>
      <c r="T2376"/>
    </row>
    <row r="2377" spans="1:20" x14ac:dyDescent="0.25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 s="14"/>
      <c r="P2377"/>
      <c r="Q2377"/>
      <c r="R2377"/>
      <c r="S2377"/>
      <c r="T2377"/>
    </row>
    <row r="2378" spans="1:20" x14ac:dyDescent="0.25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 s="14"/>
      <c r="P2378"/>
      <c r="Q2378"/>
      <c r="R2378"/>
      <c r="S2378"/>
      <c r="T2378"/>
    </row>
    <row r="2379" spans="1:20" x14ac:dyDescent="0.25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 s="14"/>
      <c r="P2379"/>
      <c r="Q2379"/>
      <c r="R2379"/>
      <c r="S2379"/>
      <c r="T2379"/>
    </row>
    <row r="2380" spans="1:20" x14ac:dyDescent="0.25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 s="14"/>
      <c r="P2380"/>
      <c r="Q2380"/>
      <c r="R2380"/>
      <c r="S2380"/>
      <c r="T2380"/>
    </row>
    <row r="2381" spans="1:20" x14ac:dyDescent="0.25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 s="14"/>
      <c r="P2381"/>
      <c r="Q2381"/>
      <c r="R2381"/>
      <c r="S2381"/>
      <c r="T2381"/>
    </row>
    <row r="2382" spans="1:20" x14ac:dyDescent="0.25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 s="14"/>
      <c r="P2382"/>
      <c r="Q2382"/>
      <c r="R2382"/>
      <c r="S2382"/>
      <c r="T2382"/>
    </row>
    <row r="2383" spans="1:20" x14ac:dyDescent="0.25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 s="14"/>
      <c r="P2383"/>
      <c r="Q2383"/>
      <c r="R2383"/>
      <c r="S2383"/>
      <c r="T2383"/>
    </row>
    <row r="2384" spans="1:20" x14ac:dyDescent="0.25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 s="14"/>
      <c r="P2384"/>
      <c r="Q2384"/>
      <c r="R2384"/>
      <c r="S2384"/>
      <c r="T2384"/>
    </row>
    <row r="2385" spans="1:20" x14ac:dyDescent="0.25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 s="14"/>
      <c r="P2385"/>
      <c r="Q2385"/>
      <c r="R2385"/>
      <c r="S2385"/>
      <c r="T2385"/>
    </row>
    <row r="2386" spans="1:20" x14ac:dyDescent="0.25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 s="14"/>
      <c r="P2386"/>
      <c r="Q2386"/>
      <c r="R2386"/>
      <c r="S2386"/>
      <c r="T2386"/>
    </row>
    <row r="2387" spans="1:20" x14ac:dyDescent="0.25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 s="14"/>
      <c r="P2387"/>
      <c r="Q2387"/>
      <c r="R2387"/>
      <c r="S2387"/>
      <c r="T2387"/>
    </row>
    <row r="2388" spans="1:20" x14ac:dyDescent="0.25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 s="14"/>
      <c r="P2388"/>
      <c r="Q2388"/>
      <c r="R2388"/>
      <c r="S2388"/>
      <c r="T2388"/>
    </row>
    <row r="2389" spans="1:20" x14ac:dyDescent="0.25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 s="14"/>
      <c r="P2389"/>
      <c r="Q2389"/>
      <c r="R2389"/>
      <c r="S2389"/>
      <c r="T2389"/>
    </row>
    <row r="2390" spans="1:20" x14ac:dyDescent="0.25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 s="14"/>
      <c r="P2390"/>
      <c r="Q2390"/>
      <c r="R2390"/>
      <c r="S2390"/>
      <c r="T2390"/>
    </row>
    <row r="2391" spans="1:20" x14ac:dyDescent="0.25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 s="14"/>
      <c r="P2391"/>
      <c r="Q2391"/>
      <c r="R2391"/>
      <c r="S2391"/>
      <c r="T2391"/>
    </row>
    <row r="2392" spans="1:20" x14ac:dyDescent="0.25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 s="14"/>
      <c r="P2392"/>
      <c r="Q2392"/>
      <c r="R2392"/>
      <c r="S2392"/>
      <c r="T2392"/>
    </row>
    <row r="2393" spans="1:20" x14ac:dyDescent="0.25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 s="14"/>
      <c r="P2393"/>
      <c r="Q2393"/>
      <c r="R2393"/>
      <c r="S2393"/>
      <c r="T2393"/>
    </row>
    <row r="2394" spans="1:20" x14ac:dyDescent="0.25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 s="14"/>
      <c r="P2394"/>
      <c r="Q2394"/>
      <c r="R2394"/>
      <c r="S2394"/>
      <c r="T2394"/>
    </row>
    <row r="2395" spans="1:20" x14ac:dyDescent="0.25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 s="14"/>
      <c r="P2395"/>
      <c r="Q2395"/>
      <c r="R2395"/>
      <c r="S2395"/>
      <c r="T2395"/>
    </row>
    <row r="2396" spans="1:20" x14ac:dyDescent="0.25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 s="14"/>
      <c r="P2396"/>
      <c r="Q2396"/>
      <c r="R2396"/>
      <c r="S2396"/>
      <c r="T2396"/>
    </row>
    <row r="2397" spans="1:20" x14ac:dyDescent="0.25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 s="14"/>
      <c r="P2397"/>
      <c r="Q2397"/>
      <c r="R2397"/>
      <c r="S2397"/>
      <c r="T2397"/>
    </row>
    <row r="2398" spans="1:20" x14ac:dyDescent="0.25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 s="14"/>
      <c r="P2398"/>
      <c r="Q2398"/>
      <c r="R2398"/>
      <c r="S2398"/>
      <c r="T2398"/>
    </row>
    <row r="2399" spans="1:20" x14ac:dyDescent="0.25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 s="14"/>
      <c r="P2399"/>
      <c r="Q2399"/>
      <c r="R2399"/>
      <c r="S2399"/>
      <c r="T2399"/>
    </row>
    <row r="2400" spans="1:20" x14ac:dyDescent="0.25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 s="14"/>
      <c r="P2400"/>
      <c r="Q2400"/>
      <c r="R2400"/>
      <c r="S2400"/>
      <c r="T2400"/>
    </row>
    <row r="2401" spans="1:20" x14ac:dyDescent="0.25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 s="14"/>
      <c r="P2401"/>
      <c r="Q2401"/>
      <c r="R2401"/>
      <c r="S2401"/>
      <c r="T2401"/>
    </row>
    <row r="2402" spans="1:20" x14ac:dyDescent="0.25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 s="14"/>
      <c r="P2402"/>
      <c r="Q2402"/>
      <c r="R2402"/>
      <c r="S2402"/>
      <c r="T2402"/>
    </row>
    <row r="2403" spans="1:20" x14ac:dyDescent="0.25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 s="14"/>
      <c r="P2403"/>
      <c r="Q2403"/>
      <c r="R2403"/>
      <c r="S2403"/>
      <c r="T2403"/>
    </row>
    <row r="2404" spans="1:20" x14ac:dyDescent="0.25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 s="14"/>
      <c r="P2404"/>
      <c r="Q2404"/>
      <c r="R2404"/>
      <c r="S2404"/>
      <c r="T2404"/>
    </row>
    <row r="2405" spans="1:20" x14ac:dyDescent="0.25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 s="14"/>
      <c r="P2405"/>
      <c r="Q2405"/>
      <c r="R2405"/>
      <c r="S2405"/>
      <c r="T2405"/>
    </row>
    <row r="2406" spans="1:20" x14ac:dyDescent="0.25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 s="14"/>
      <c r="P2406"/>
      <c r="Q2406"/>
      <c r="R2406"/>
      <c r="S2406"/>
      <c r="T2406"/>
    </row>
    <row r="2407" spans="1:20" x14ac:dyDescent="0.25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 s="14"/>
      <c r="P2407"/>
      <c r="Q2407"/>
      <c r="R2407"/>
      <c r="S2407"/>
      <c r="T2407"/>
    </row>
    <row r="2408" spans="1:20" x14ac:dyDescent="0.25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 s="14"/>
      <c r="P2408"/>
      <c r="Q2408"/>
      <c r="R2408"/>
      <c r="S2408"/>
      <c r="T2408"/>
    </row>
    <row r="2409" spans="1:20" x14ac:dyDescent="0.25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 s="14"/>
      <c r="P2409"/>
      <c r="Q2409"/>
      <c r="R2409"/>
      <c r="S2409"/>
      <c r="T2409"/>
    </row>
    <row r="2410" spans="1:20" x14ac:dyDescent="0.25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 s="14"/>
      <c r="P2410"/>
      <c r="Q2410"/>
      <c r="R2410"/>
      <c r="S2410"/>
      <c r="T2410"/>
    </row>
    <row r="2411" spans="1:20" x14ac:dyDescent="0.25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 s="14"/>
      <c r="P2411"/>
      <c r="Q2411"/>
      <c r="R2411"/>
      <c r="S2411"/>
      <c r="T2411"/>
    </row>
    <row r="2412" spans="1:20" x14ac:dyDescent="0.25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 s="14"/>
      <c r="P2412"/>
      <c r="Q2412"/>
      <c r="R2412"/>
      <c r="S2412"/>
      <c r="T2412"/>
    </row>
    <row r="2413" spans="1:20" x14ac:dyDescent="0.25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 s="14"/>
      <c r="P2413"/>
      <c r="Q2413"/>
      <c r="R2413"/>
      <c r="S2413"/>
      <c r="T2413"/>
    </row>
    <row r="2414" spans="1:20" x14ac:dyDescent="0.25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 s="14"/>
      <c r="P2414"/>
      <c r="Q2414"/>
      <c r="R2414"/>
      <c r="S2414"/>
      <c r="T2414"/>
    </row>
    <row r="2415" spans="1:20" x14ac:dyDescent="0.25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 s="14"/>
      <c r="P2415"/>
      <c r="Q2415"/>
      <c r="R2415"/>
      <c r="S2415"/>
      <c r="T2415"/>
    </row>
    <row r="2416" spans="1:20" x14ac:dyDescent="0.25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 s="14"/>
      <c r="P2416"/>
      <c r="Q2416"/>
      <c r="R2416"/>
      <c r="S2416"/>
      <c r="T2416"/>
    </row>
    <row r="2417" spans="1:20" x14ac:dyDescent="0.25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 s="14"/>
      <c r="P2417"/>
      <c r="Q2417"/>
      <c r="R2417"/>
      <c r="S2417"/>
      <c r="T2417"/>
    </row>
    <row r="2418" spans="1:20" x14ac:dyDescent="0.25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 s="14"/>
      <c r="P2418"/>
      <c r="Q2418"/>
      <c r="R2418"/>
      <c r="S2418"/>
      <c r="T2418"/>
    </row>
    <row r="2419" spans="1:20" x14ac:dyDescent="0.25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 s="14"/>
      <c r="P2419"/>
      <c r="Q2419"/>
      <c r="R2419"/>
      <c r="S2419"/>
      <c r="T2419"/>
    </row>
    <row r="2420" spans="1:20" x14ac:dyDescent="0.25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 s="14"/>
      <c r="P2420"/>
      <c r="Q2420"/>
      <c r="R2420"/>
      <c r="S2420"/>
      <c r="T2420"/>
    </row>
    <row r="2421" spans="1:20" x14ac:dyDescent="0.25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 s="14"/>
      <c r="P2421"/>
      <c r="Q2421"/>
      <c r="R2421"/>
      <c r="S2421"/>
      <c r="T2421"/>
    </row>
    <row r="2422" spans="1:20" x14ac:dyDescent="0.25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 s="14"/>
      <c r="P2422"/>
      <c r="Q2422"/>
      <c r="R2422"/>
      <c r="S2422"/>
      <c r="T2422"/>
    </row>
    <row r="2423" spans="1:20" x14ac:dyDescent="0.25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 s="14"/>
      <c r="P2423"/>
      <c r="Q2423"/>
      <c r="R2423"/>
      <c r="S2423"/>
      <c r="T2423"/>
    </row>
    <row r="2424" spans="1:20" x14ac:dyDescent="0.25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 s="14"/>
      <c r="P2424"/>
      <c r="Q2424"/>
      <c r="R2424"/>
      <c r="S2424"/>
      <c r="T2424"/>
    </row>
    <row r="2425" spans="1:20" x14ac:dyDescent="0.25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 s="14"/>
      <c r="P2425"/>
      <c r="Q2425"/>
      <c r="R2425"/>
      <c r="S2425"/>
      <c r="T2425"/>
    </row>
    <row r="2426" spans="1:20" x14ac:dyDescent="0.25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 s="14"/>
      <c r="P2426"/>
      <c r="Q2426"/>
      <c r="R2426"/>
      <c r="S2426"/>
      <c r="T2426"/>
    </row>
    <row r="2427" spans="1:20" x14ac:dyDescent="0.25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 s="14"/>
      <c r="P2427"/>
      <c r="Q2427"/>
      <c r="R2427"/>
      <c r="S2427"/>
      <c r="T2427"/>
    </row>
    <row r="2428" spans="1:20" x14ac:dyDescent="0.25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 s="14"/>
      <c r="P2428"/>
      <c r="Q2428"/>
      <c r="R2428"/>
      <c r="S2428"/>
      <c r="T2428"/>
    </row>
    <row r="2429" spans="1:20" x14ac:dyDescent="0.25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 s="14"/>
      <c r="P2429"/>
      <c r="Q2429"/>
      <c r="R2429"/>
      <c r="S2429"/>
      <c r="T2429"/>
    </row>
    <row r="2430" spans="1:20" x14ac:dyDescent="0.25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 s="14"/>
      <c r="P2430"/>
      <c r="Q2430"/>
      <c r="R2430"/>
      <c r="S2430"/>
      <c r="T2430"/>
    </row>
    <row r="2431" spans="1:20" x14ac:dyDescent="0.25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 s="14"/>
      <c r="P2431"/>
      <c r="Q2431"/>
      <c r="R2431"/>
      <c r="S2431"/>
      <c r="T2431"/>
    </row>
    <row r="2432" spans="1:20" x14ac:dyDescent="0.25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 s="14"/>
      <c r="P2432"/>
      <c r="Q2432"/>
      <c r="R2432"/>
      <c r="S2432"/>
      <c r="T2432"/>
    </row>
    <row r="2433" spans="1:20" x14ac:dyDescent="0.25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 s="14"/>
      <c r="P2433"/>
      <c r="Q2433"/>
      <c r="R2433"/>
      <c r="S2433"/>
      <c r="T2433"/>
    </row>
    <row r="2434" spans="1:20" x14ac:dyDescent="0.25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 s="14"/>
      <c r="P2434"/>
      <c r="Q2434"/>
      <c r="R2434"/>
      <c r="S2434"/>
      <c r="T2434"/>
    </row>
    <row r="2435" spans="1:20" x14ac:dyDescent="0.25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 s="14"/>
      <c r="P2435"/>
      <c r="Q2435"/>
      <c r="R2435"/>
      <c r="S2435"/>
      <c r="T2435"/>
    </row>
    <row r="2436" spans="1:20" x14ac:dyDescent="0.25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 s="14"/>
      <c r="P2436"/>
      <c r="Q2436"/>
      <c r="R2436"/>
      <c r="S2436"/>
      <c r="T2436"/>
    </row>
    <row r="2437" spans="1:20" x14ac:dyDescent="0.25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 s="14"/>
      <c r="P2437"/>
      <c r="Q2437"/>
      <c r="R2437"/>
      <c r="S2437"/>
      <c r="T2437"/>
    </row>
    <row r="2438" spans="1:20" x14ac:dyDescent="0.25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 s="14"/>
      <c r="P2438"/>
      <c r="Q2438"/>
      <c r="R2438"/>
      <c r="S2438"/>
      <c r="T2438"/>
    </row>
    <row r="2439" spans="1:20" x14ac:dyDescent="0.25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 s="14"/>
      <c r="P2439"/>
      <c r="Q2439"/>
      <c r="R2439"/>
      <c r="S2439"/>
      <c r="T2439"/>
    </row>
    <row r="2440" spans="1:20" x14ac:dyDescent="0.25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 s="14"/>
      <c r="P2440"/>
      <c r="Q2440"/>
      <c r="R2440"/>
      <c r="S2440"/>
      <c r="T2440"/>
    </row>
    <row r="2441" spans="1:20" x14ac:dyDescent="0.25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 s="14"/>
      <c r="P2441"/>
      <c r="Q2441"/>
      <c r="R2441"/>
      <c r="S2441"/>
      <c r="T2441"/>
    </row>
    <row r="2442" spans="1:20" x14ac:dyDescent="0.25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 s="14"/>
      <c r="P2442"/>
      <c r="Q2442"/>
      <c r="R2442"/>
      <c r="S2442"/>
      <c r="T2442"/>
    </row>
    <row r="2443" spans="1:20" x14ac:dyDescent="0.25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 s="14"/>
      <c r="P2443"/>
      <c r="Q2443"/>
      <c r="R2443"/>
      <c r="S2443"/>
      <c r="T2443"/>
    </row>
    <row r="2444" spans="1:20" x14ac:dyDescent="0.25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 s="14"/>
      <c r="P2444"/>
      <c r="Q2444"/>
      <c r="R2444"/>
      <c r="S2444"/>
      <c r="T2444"/>
    </row>
    <row r="2445" spans="1:20" x14ac:dyDescent="0.25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 s="14"/>
      <c r="P2445"/>
      <c r="Q2445"/>
      <c r="R2445"/>
      <c r="S2445"/>
      <c r="T2445"/>
    </row>
    <row r="2446" spans="1:20" x14ac:dyDescent="0.25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 s="14"/>
      <c r="P2446"/>
      <c r="Q2446"/>
      <c r="R2446"/>
      <c r="S2446"/>
      <c r="T2446"/>
    </row>
    <row r="2447" spans="1:20" x14ac:dyDescent="0.25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 s="14"/>
      <c r="P2447"/>
      <c r="Q2447"/>
      <c r="R2447"/>
      <c r="S2447"/>
      <c r="T2447"/>
    </row>
    <row r="2448" spans="1:20" x14ac:dyDescent="0.25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 s="14"/>
      <c r="P2448"/>
      <c r="Q2448"/>
      <c r="R2448"/>
      <c r="S2448"/>
      <c r="T2448"/>
    </row>
    <row r="2449" spans="1:20" x14ac:dyDescent="0.25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 s="14"/>
      <c r="P2449"/>
      <c r="Q2449"/>
      <c r="R2449"/>
      <c r="S2449"/>
      <c r="T2449"/>
    </row>
    <row r="2450" spans="1:20" x14ac:dyDescent="0.25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 s="14"/>
      <c r="P2450"/>
      <c r="Q2450"/>
      <c r="R2450"/>
      <c r="S2450"/>
      <c r="T2450"/>
    </row>
    <row r="2451" spans="1:20" x14ac:dyDescent="0.25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 s="14"/>
      <c r="P2451"/>
      <c r="Q2451"/>
      <c r="R2451"/>
      <c r="S2451"/>
      <c r="T2451"/>
    </row>
    <row r="2452" spans="1:20" x14ac:dyDescent="0.25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 s="14"/>
      <c r="P2452"/>
      <c r="Q2452"/>
      <c r="R2452"/>
      <c r="S2452"/>
      <c r="T2452"/>
    </row>
    <row r="2453" spans="1:20" x14ac:dyDescent="0.25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 s="14"/>
      <c r="P2453"/>
      <c r="Q2453"/>
      <c r="R2453"/>
      <c r="S2453"/>
      <c r="T2453"/>
    </row>
    <row r="2454" spans="1:20" x14ac:dyDescent="0.25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 s="14"/>
      <c r="P2454"/>
      <c r="Q2454"/>
      <c r="R2454"/>
      <c r="S2454"/>
      <c r="T2454"/>
    </row>
    <row r="2455" spans="1:20" x14ac:dyDescent="0.25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 s="14"/>
      <c r="P2455"/>
      <c r="Q2455"/>
      <c r="R2455"/>
      <c r="S2455"/>
      <c r="T2455"/>
    </row>
    <row r="2456" spans="1:20" x14ac:dyDescent="0.25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 s="14"/>
      <c r="P2456"/>
      <c r="Q2456"/>
      <c r="R2456"/>
      <c r="S2456"/>
      <c r="T2456"/>
    </row>
    <row r="2457" spans="1:20" x14ac:dyDescent="0.25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 s="14"/>
      <c r="P2457"/>
      <c r="Q2457"/>
      <c r="R2457"/>
      <c r="S2457"/>
      <c r="T2457"/>
    </row>
    <row r="2458" spans="1:20" x14ac:dyDescent="0.25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 s="14"/>
      <c r="P2458"/>
      <c r="Q2458"/>
      <c r="R2458"/>
      <c r="S2458"/>
      <c r="T2458"/>
    </row>
    <row r="2459" spans="1:20" x14ac:dyDescent="0.25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 s="14"/>
      <c r="P2459"/>
      <c r="Q2459"/>
      <c r="R2459"/>
      <c r="S2459"/>
      <c r="T2459"/>
    </row>
    <row r="2460" spans="1:20" x14ac:dyDescent="0.25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 s="14"/>
      <c r="P2460"/>
      <c r="Q2460"/>
      <c r="R2460"/>
      <c r="S2460"/>
      <c r="T2460"/>
    </row>
    <row r="2461" spans="1:20" x14ac:dyDescent="0.25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 s="14"/>
      <c r="P2461"/>
      <c r="Q2461"/>
      <c r="R2461"/>
      <c r="S2461"/>
      <c r="T2461"/>
    </row>
    <row r="2462" spans="1:20" x14ac:dyDescent="0.25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 s="14"/>
      <c r="P2462"/>
      <c r="Q2462"/>
      <c r="R2462"/>
      <c r="S2462"/>
      <c r="T2462"/>
    </row>
    <row r="2463" spans="1:20" x14ac:dyDescent="0.25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 s="14"/>
      <c r="P2463"/>
      <c r="Q2463"/>
      <c r="R2463"/>
      <c r="S2463"/>
      <c r="T2463"/>
    </row>
    <row r="2464" spans="1:20" x14ac:dyDescent="0.25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 s="14"/>
      <c r="P2464"/>
      <c r="Q2464"/>
      <c r="R2464"/>
      <c r="S2464"/>
      <c r="T2464"/>
    </row>
    <row r="2465" spans="1:20" x14ac:dyDescent="0.25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 s="14"/>
      <c r="P2465"/>
      <c r="Q2465"/>
      <c r="R2465"/>
      <c r="S2465"/>
      <c r="T2465"/>
    </row>
    <row r="2466" spans="1:20" x14ac:dyDescent="0.25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 s="14"/>
      <c r="P2466"/>
      <c r="Q2466"/>
      <c r="R2466"/>
      <c r="S2466"/>
      <c r="T2466"/>
    </row>
    <row r="2467" spans="1:20" x14ac:dyDescent="0.25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 s="14"/>
      <c r="P2467"/>
      <c r="Q2467"/>
      <c r="R2467"/>
      <c r="S2467"/>
      <c r="T2467"/>
    </row>
    <row r="2468" spans="1:20" x14ac:dyDescent="0.25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 s="14"/>
      <c r="P2468"/>
      <c r="Q2468"/>
      <c r="R2468"/>
      <c r="S2468"/>
      <c r="T2468"/>
    </row>
    <row r="2469" spans="1:20" x14ac:dyDescent="0.25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 s="14"/>
      <c r="P2469"/>
      <c r="Q2469"/>
      <c r="R2469"/>
      <c r="S2469"/>
      <c r="T2469"/>
    </row>
    <row r="2470" spans="1:20" x14ac:dyDescent="0.25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 s="14"/>
      <c r="P2470"/>
      <c r="Q2470"/>
      <c r="R2470"/>
      <c r="S2470"/>
      <c r="T2470"/>
    </row>
    <row r="2471" spans="1:20" x14ac:dyDescent="0.25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 s="14"/>
      <c r="P2471"/>
      <c r="Q2471"/>
      <c r="R2471"/>
      <c r="S2471"/>
      <c r="T2471"/>
    </row>
    <row r="2472" spans="1:20" x14ac:dyDescent="0.25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 s="14"/>
      <c r="P2472"/>
      <c r="Q2472"/>
      <c r="R2472"/>
      <c r="S2472"/>
      <c r="T2472"/>
    </row>
    <row r="2473" spans="1:20" x14ac:dyDescent="0.25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 s="14"/>
      <c r="P2473"/>
      <c r="Q2473"/>
      <c r="R2473"/>
      <c r="S2473"/>
      <c r="T2473"/>
    </row>
    <row r="2474" spans="1:20" x14ac:dyDescent="0.25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 s="14"/>
      <c r="P2474"/>
      <c r="Q2474"/>
      <c r="R2474"/>
      <c r="S2474"/>
      <c r="T2474"/>
    </row>
    <row r="2475" spans="1:20" x14ac:dyDescent="0.25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 s="14"/>
      <c r="P2475"/>
      <c r="Q2475"/>
      <c r="R2475"/>
      <c r="S2475"/>
      <c r="T2475"/>
    </row>
    <row r="2476" spans="1:20" x14ac:dyDescent="0.25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 s="14"/>
      <c r="P2476"/>
      <c r="Q2476"/>
      <c r="R2476"/>
      <c r="S2476"/>
      <c r="T2476"/>
    </row>
    <row r="2477" spans="1:20" x14ac:dyDescent="0.25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 s="14"/>
      <c r="P2477"/>
      <c r="Q2477"/>
      <c r="R2477"/>
      <c r="S2477"/>
      <c r="T2477"/>
    </row>
    <row r="2478" spans="1:20" x14ac:dyDescent="0.25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 s="14"/>
      <c r="P2478"/>
      <c r="Q2478"/>
      <c r="R2478"/>
      <c r="S2478"/>
      <c r="T2478"/>
    </row>
    <row r="2479" spans="1:20" x14ac:dyDescent="0.25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 s="14"/>
      <c r="P2479"/>
      <c r="Q2479"/>
      <c r="R2479"/>
      <c r="S2479"/>
      <c r="T2479"/>
    </row>
    <row r="2480" spans="1:20" x14ac:dyDescent="0.25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 s="14"/>
      <c r="P2480"/>
      <c r="Q2480"/>
      <c r="R2480"/>
      <c r="S2480"/>
      <c r="T2480"/>
    </row>
    <row r="2481" spans="1:20" x14ac:dyDescent="0.25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 s="14"/>
      <c r="P2481"/>
      <c r="Q2481"/>
      <c r="R2481"/>
      <c r="S2481"/>
      <c r="T2481"/>
    </row>
    <row r="2482" spans="1:20" x14ac:dyDescent="0.25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 s="14"/>
      <c r="P2482"/>
      <c r="Q2482"/>
      <c r="R2482"/>
      <c r="S2482"/>
      <c r="T2482"/>
    </row>
    <row r="2483" spans="1:20" x14ac:dyDescent="0.25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 s="14"/>
      <c r="P2483"/>
      <c r="Q2483"/>
      <c r="R2483"/>
      <c r="S2483"/>
      <c r="T2483"/>
    </row>
    <row r="2484" spans="1:20" x14ac:dyDescent="0.25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 s="14"/>
      <c r="P2484"/>
      <c r="Q2484"/>
      <c r="R2484"/>
      <c r="S2484"/>
      <c r="T2484"/>
    </row>
    <row r="2485" spans="1:20" x14ac:dyDescent="0.25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 s="14"/>
      <c r="P2485"/>
      <c r="Q2485"/>
      <c r="R2485"/>
      <c r="S2485"/>
      <c r="T2485"/>
    </row>
    <row r="2486" spans="1:20" x14ac:dyDescent="0.25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 s="14"/>
      <c r="P2486"/>
      <c r="Q2486"/>
      <c r="R2486"/>
      <c r="S2486"/>
      <c r="T2486"/>
    </row>
    <row r="2487" spans="1:20" x14ac:dyDescent="0.25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 s="14"/>
      <c r="P2487"/>
      <c r="Q2487"/>
      <c r="R2487"/>
      <c r="S2487"/>
      <c r="T2487"/>
    </row>
    <row r="2488" spans="1:20" x14ac:dyDescent="0.25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 s="14"/>
      <c r="P2488"/>
      <c r="Q2488"/>
      <c r="R2488"/>
      <c r="S2488"/>
      <c r="T2488"/>
    </row>
    <row r="2489" spans="1:20" x14ac:dyDescent="0.25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 s="14"/>
      <c r="P2489"/>
      <c r="Q2489"/>
      <c r="R2489"/>
      <c r="S2489"/>
      <c r="T2489"/>
    </row>
    <row r="2490" spans="1:20" x14ac:dyDescent="0.25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 s="14"/>
      <c r="P2490"/>
      <c r="Q2490"/>
      <c r="R2490"/>
      <c r="S2490"/>
      <c r="T2490"/>
    </row>
    <row r="2491" spans="1:20" x14ac:dyDescent="0.25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 s="14"/>
      <c r="P2491"/>
      <c r="Q2491"/>
      <c r="R2491"/>
      <c r="S2491"/>
      <c r="T2491"/>
    </row>
    <row r="2492" spans="1:20" x14ac:dyDescent="0.25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 s="14"/>
      <c r="P2492"/>
      <c r="Q2492"/>
      <c r="R2492"/>
      <c r="S2492"/>
      <c r="T2492"/>
    </row>
    <row r="2493" spans="1:20" x14ac:dyDescent="0.25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 s="14"/>
      <c r="P2493"/>
      <c r="Q2493"/>
      <c r="R2493"/>
      <c r="S2493"/>
      <c r="T2493"/>
    </row>
    <row r="2494" spans="1:20" x14ac:dyDescent="0.25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 s="14"/>
      <c r="P2494"/>
      <c r="Q2494"/>
      <c r="R2494"/>
      <c r="S2494"/>
      <c r="T2494"/>
    </row>
    <row r="2495" spans="1:20" x14ac:dyDescent="0.25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 s="14"/>
      <c r="P2495"/>
      <c r="Q2495"/>
      <c r="R2495"/>
      <c r="S2495"/>
      <c r="T2495"/>
    </row>
    <row r="2496" spans="1:20" x14ac:dyDescent="0.25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 s="14"/>
      <c r="P2496"/>
      <c r="Q2496"/>
      <c r="R2496"/>
      <c r="S2496"/>
      <c r="T2496"/>
    </row>
    <row r="2497" spans="1:20" x14ac:dyDescent="0.25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 s="14"/>
      <c r="P2497"/>
      <c r="Q2497"/>
      <c r="R2497"/>
      <c r="S2497"/>
      <c r="T2497"/>
    </row>
    <row r="2498" spans="1:20" x14ac:dyDescent="0.25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 s="14"/>
      <c r="P2498"/>
      <c r="Q2498"/>
      <c r="R2498"/>
      <c r="S2498"/>
      <c r="T2498"/>
    </row>
    <row r="2499" spans="1:20" x14ac:dyDescent="0.25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 s="14"/>
      <c r="P2499"/>
      <c r="Q2499"/>
      <c r="R2499"/>
      <c r="S2499"/>
      <c r="T2499"/>
    </row>
    <row r="2500" spans="1:20" x14ac:dyDescent="0.25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 s="14"/>
      <c r="P2500"/>
      <c r="Q2500"/>
      <c r="R2500"/>
      <c r="S2500"/>
      <c r="T2500"/>
    </row>
    <row r="2501" spans="1:20" x14ac:dyDescent="0.25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 s="14"/>
      <c r="P2501"/>
      <c r="Q2501"/>
      <c r="R2501"/>
      <c r="S2501"/>
      <c r="T2501"/>
    </row>
    <row r="2502" spans="1:20" x14ac:dyDescent="0.25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 s="14"/>
      <c r="P2502"/>
      <c r="Q2502"/>
      <c r="R2502"/>
      <c r="S2502"/>
      <c r="T2502"/>
    </row>
    <row r="2503" spans="1:20" x14ac:dyDescent="0.25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 s="14"/>
      <c r="P2503"/>
      <c r="Q2503"/>
      <c r="R2503"/>
      <c r="S2503"/>
      <c r="T2503"/>
    </row>
    <row r="2504" spans="1:20" x14ac:dyDescent="0.25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 s="14"/>
      <c r="P2504"/>
      <c r="Q2504"/>
      <c r="R2504"/>
      <c r="S2504"/>
      <c r="T2504"/>
    </row>
    <row r="2505" spans="1:20" x14ac:dyDescent="0.25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 s="14"/>
      <c r="P2505"/>
      <c r="Q2505"/>
      <c r="R2505"/>
      <c r="S2505"/>
      <c r="T2505"/>
    </row>
    <row r="2506" spans="1:20" x14ac:dyDescent="0.25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 s="14"/>
      <c r="P2506"/>
      <c r="Q2506"/>
      <c r="R2506"/>
      <c r="S2506"/>
      <c r="T2506"/>
    </row>
    <row r="2507" spans="1:20" x14ac:dyDescent="0.25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 s="14"/>
      <c r="P2507"/>
      <c r="Q2507"/>
      <c r="R2507"/>
      <c r="S2507"/>
      <c r="T2507"/>
    </row>
    <row r="2508" spans="1:20" x14ac:dyDescent="0.25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 s="14"/>
      <c r="P2508"/>
      <c r="Q2508"/>
      <c r="R2508"/>
      <c r="S2508"/>
      <c r="T2508"/>
    </row>
    <row r="2509" spans="1:20" x14ac:dyDescent="0.25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 s="14"/>
      <c r="P2509"/>
      <c r="Q2509"/>
      <c r="R2509"/>
      <c r="S2509"/>
      <c r="T2509"/>
    </row>
    <row r="2510" spans="1:20" x14ac:dyDescent="0.25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 s="14"/>
      <c r="P2510"/>
      <c r="Q2510"/>
      <c r="R2510"/>
      <c r="S2510"/>
      <c r="T2510"/>
    </row>
    <row r="2511" spans="1:20" x14ac:dyDescent="0.25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 s="14"/>
      <c r="P2511"/>
      <c r="Q2511"/>
      <c r="R2511"/>
      <c r="S2511"/>
      <c r="T2511"/>
    </row>
    <row r="2512" spans="1:20" x14ac:dyDescent="0.25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 s="14"/>
      <c r="P2512"/>
      <c r="Q2512"/>
      <c r="R2512"/>
      <c r="S2512"/>
      <c r="T2512"/>
    </row>
    <row r="2513" spans="1:20" x14ac:dyDescent="0.25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 s="14"/>
      <c r="P2513"/>
      <c r="Q2513"/>
      <c r="R2513"/>
      <c r="S2513"/>
      <c r="T2513"/>
    </row>
    <row r="2514" spans="1:20" x14ac:dyDescent="0.25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 s="14"/>
      <c r="P2514"/>
      <c r="Q2514"/>
      <c r="R2514"/>
      <c r="S2514"/>
      <c r="T2514"/>
    </row>
    <row r="2515" spans="1:20" x14ac:dyDescent="0.25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 s="14"/>
      <c r="P2515"/>
      <c r="Q2515"/>
      <c r="R2515"/>
      <c r="S2515"/>
      <c r="T2515"/>
    </row>
    <row r="2516" spans="1:20" x14ac:dyDescent="0.25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 s="14"/>
      <c r="P2516"/>
      <c r="Q2516"/>
      <c r="R2516"/>
      <c r="S2516"/>
      <c r="T2516"/>
    </row>
    <row r="2517" spans="1:20" x14ac:dyDescent="0.25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 s="14"/>
      <c r="P2517"/>
      <c r="Q2517"/>
      <c r="R2517"/>
      <c r="S2517"/>
      <c r="T2517"/>
    </row>
    <row r="2518" spans="1:20" x14ac:dyDescent="0.25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 s="14"/>
      <c r="P2518"/>
      <c r="Q2518"/>
      <c r="R2518"/>
      <c r="S2518"/>
      <c r="T2518"/>
    </row>
    <row r="2519" spans="1:20" x14ac:dyDescent="0.25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 s="14"/>
      <c r="P2519"/>
      <c r="Q2519"/>
      <c r="R2519"/>
      <c r="S2519"/>
      <c r="T2519"/>
    </row>
    <row r="2520" spans="1:20" x14ac:dyDescent="0.25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 s="14"/>
      <c r="P2520"/>
      <c r="Q2520"/>
      <c r="R2520"/>
      <c r="S2520"/>
      <c r="T2520"/>
    </row>
    <row r="2521" spans="1:20" x14ac:dyDescent="0.25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 s="14"/>
      <c r="P2521"/>
      <c r="Q2521"/>
      <c r="R2521"/>
      <c r="S2521"/>
      <c r="T2521"/>
    </row>
    <row r="2522" spans="1:20" x14ac:dyDescent="0.25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 s="14"/>
      <c r="P2522"/>
      <c r="Q2522"/>
      <c r="R2522"/>
      <c r="S2522"/>
      <c r="T2522"/>
    </row>
    <row r="2523" spans="1:20" x14ac:dyDescent="0.25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 s="14"/>
      <c r="P2523"/>
      <c r="Q2523"/>
      <c r="R2523"/>
      <c r="S2523"/>
      <c r="T2523"/>
    </row>
    <row r="2524" spans="1:20" x14ac:dyDescent="0.25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 s="14"/>
      <c r="P2524"/>
      <c r="Q2524"/>
      <c r="R2524"/>
      <c r="S2524"/>
      <c r="T2524"/>
    </row>
    <row r="2525" spans="1:20" x14ac:dyDescent="0.25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 s="14"/>
      <c r="P2525"/>
      <c r="Q2525"/>
      <c r="R2525"/>
      <c r="S2525"/>
      <c r="T2525"/>
    </row>
    <row r="2526" spans="1:20" x14ac:dyDescent="0.25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 s="14"/>
      <c r="P2526"/>
      <c r="Q2526"/>
      <c r="R2526"/>
      <c r="S2526"/>
      <c r="T2526"/>
    </row>
    <row r="2527" spans="1:20" x14ac:dyDescent="0.25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 s="14"/>
      <c r="P2527"/>
      <c r="Q2527"/>
      <c r="R2527"/>
      <c r="S2527"/>
      <c r="T2527"/>
    </row>
    <row r="2528" spans="1:20" x14ac:dyDescent="0.25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 s="14"/>
      <c r="P2528"/>
      <c r="Q2528"/>
      <c r="R2528"/>
      <c r="S2528"/>
      <c r="T2528"/>
    </row>
    <row r="2529" spans="1:20" x14ac:dyDescent="0.25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 s="14"/>
      <c r="P2529"/>
      <c r="Q2529"/>
      <c r="R2529"/>
      <c r="S2529"/>
      <c r="T2529"/>
    </row>
    <row r="2530" spans="1:20" x14ac:dyDescent="0.25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 s="14"/>
      <c r="P2530"/>
      <c r="Q2530"/>
      <c r="R2530"/>
      <c r="S2530"/>
      <c r="T2530"/>
    </row>
    <row r="2531" spans="1:20" x14ac:dyDescent="0.25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 s="14"/>
      <c r="P2531"/>
      <c r="Q2531"/>
      <c r="R2531"/>
      <c r="S2531"/>
      <c r="T2531"/>
    </row>
    <row r="2532" spans="1:20" x14ac:dyDescent="0.25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 s="14"/>
      <c r="P2532"/>
      <c r="Q2532"/>
      <c r="R2532"/>
      <c r="S2532"/>
      <c r="T2532"/>
    </row>
    <row r="2533" spans="1:20" x14ac:dyDescent="0.25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 s="14"/>
      <c r="P2533"/>
      <c r="Q2533"/>
      <c r="R2533"/>
      <c r="S2533"/>
      <c r="T2533"/>
    </row>
    <row r="2534" spans="1:20" x14ac:dyDescent="0.25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 s="14"/>
      <c r="P2534"/>
      <c r="Q2534"/>
      <c r="R2534"/>
      <c r="S2534"/>
      <c r="T2534"/>
    </row>
    <row r="2535" spans="1:20" x14ac:dyDescent="0.25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 s="14"/>
      <c r="P2535"/>
      <c r="Q2535"/>
      <c r="R2535"/>
      <c r="S2535"/>
      <c r="T2535"/>
    </row>
    <row r="2536" spans="1:20" x14ac:dyDescent="0.25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 s="14"/>
      <c r="P2536"/>
      <c r="Q2536"/>
      <c r="R2536"/>
      <c r="S2536"/>
      <c r="T2536"/>
    </row>
    <row r="2537" spans="1:20" x14ac:dyDescent="0.25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 s="14"/>
      <c r="P2537"/>
      <c r="Q2537"/>
      <c r="R2537"/>
      <c r="S2537"/>
      <c r="T2537"/>
    </row>
    <row r="2538" spans="1:20" x14ac:dyDescent="0.25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 s="14"/>
      <c r="P2538"/>
      <c r="Q2538"/>
      <c r="R2538"/>
      <c r="S2538"/>
      <c r="T2538"/>
    </row>
    <row r="2539" spans="1:20" x14ac:dyDescent="0.25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 s="14"/>
      <c r="P2539"/>
      <c r="Q2539"/>
      <c r="R2539"/>
      <c r="S2539"/>
      <c r="T2539"/>
    </row>
    <row r="2540" spans="1:20" x14ac:dyDescent="0.25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 s="14"/>
      <c r="P2540"/>
      <c r="Q2540"/>
      <c r="R2540"/>
      <c r="S2540"/>
      <c r="T2540"/>
    </row>
    <row r="2541" spans="1:20" x14ac:dyDescent="0.25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 s="14"/>
      <c r="P2541"/>
      <c r="Q2541"/>
      <c r="R2541"/>
      <c r="S2541"/>
      <c r="T2541"/>
    </row>
    <row r="2542" spans="1:20" x14ac:dyDescent="0.25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 s="14"/>
      <c r="P2542"/>
      <c r="Q2542"/>
      <c r="R2542"/>
      <c r="S2542"/>
      <c r="T2542"/>
    </row>
    <row r="2543" spans="1:20" x14ac:dyDescent="0.25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 s="14"/>
      <c r="P2543"/>
      <c r="Q2543"/>
      <c r="R2543"/>
      <c r="S2543"/>
      <c r="T2543"/>
    </row>
    <row r="2544" spans="1:20" x14ac:dyDescent="0.25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 s="14"/>
      <c r="P2544"/>
      <c r="Q2544"/>
      <c r="R2544"/>
      <c r="S2544"/>
      <c r="T2544"/>
    </row>
    <row r="2545" spans="1:20" x14ac:dyDescent="0.25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 s="14"/>
      <c r="P2545"/>
      <c r="Q2545"/>
      <c r="R2545"/>
      <c r="S2545"/>
      <c r="T2545"/>
    </row>
    <row r="2546" spans="1:20" x14ac:dyDescent="0.25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 s="14"/>
      <c r="P2546"/>
      <c r="Q2546"/>
      <c r="R2546"/>
      <c r="S2546"/>
      <c r="T2546"/>
    </row>
    <row r="2547" spans="1:20" x14ac:dyDescent="0.25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 s="14"/>
      <c r="P2547"/>
      <c r="Q2547"/>
      <c r="R2547"/>
      <c r="S2547"/>
      <c r="T2547"/>
    </row>
    <row r="2548" spans="1:20" x14ac:dyDescent="0.25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 s="14"/>
      <c r="P2548"/>
      <c r="Q2548"/>
      <c r="R2548"/>
      <c r="S2548"/>
      <c r="T2548"/>
    </row>
    <row r="2549" spans="1:20" x14ac:dyDescent="0.25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 s="14"/>
      <c r="P2549"/>
      <c r="Q2549"/>
      <c r="R2549"/>
      <c r="S2549"/>
      <c r="T2549"/>
    </row>
    <row r="2550" spans="1:20" x14ac:dyDescent="0.25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 s="14"/>
      <c r="P2550"/>
      <c r="Q2550"/>
      <c r="R2550"/>
      <c r="S2550"/>
      <c r="T2550"/>
    </row>
    <row r="2551" spans="1:20" x14ac:dyDescent="0.25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 s="14"/>
      <c r="P2551"/>
      <c r="Q2551"/>
      <c r="R2551"/>
      <c r="S2551"/>
      <c r="T2551"/>
    </row>
    <row r="2552" spans="1:20" x14ac:dyDescent="0.25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 s="14"/>
      <c r="P2552"/>
      <c r="Q2552"/>
      <c r="R2552"/>
      <c r="S2552"/>
      <c r="T2552"/>
    </row>
    <row r="2553" spans="1:20" x14ac:dyDescent="0.25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 s="14"/>
      <c r="P2553"/>
      <c r="Q2553"/>
      <c r="R2553"/>
      <c r="S2553"/>
      <c r="T2553"/>
    </row>
    <row r="2554" spans="1:20" x14ac:dyDescent="0.25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 s="14"/>
      <c r="P2554"/>
      <c r="Q2554"/>
      <c r="R2554"/>
      <c r="S2554"/>
      <c r="T2554"/>
    </row>
    <row r="2555" spans="1:20" x14ac:dyDescent="0.25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 s="14"/>
      <c r="P2555"/>
      <c r="Q2555"/>
      <c r="R2555"/>
      <c r="S2555"/>
      <c r="T2555"/>
    </row>
    <row r="2556" spans="1:20" x14ac:dyDescent="0.25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 s="14"/>
      <c r="P2556"/>
      <c r="Q2556"/>
      <c r="R2556"/>
      <c r="S2556"/>
      <c r="T2556"/>
    </row>
    <row r="2557" spans="1:20" x14ac:dyDescent="0.25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 s="14"/>
      <c r="P2557"/>
      <c r="Q2557"/>
      <c r="R2557"/>
      <c r="S2557"/>
      <c r="T2557"/>
    </row>
    <row r="2558" spans="1:20" x14ac:dyDescent="0.25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 s="14"/>
      <c r="P2558"/>
      <c r="Q2558"/>
      <c r="R2558"/>
      <c r="S2558"/>
      <c r="T2558"/>
    </row>
    <row r="2559" spans="1:20" x14ac:dyDescent="0.25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 s="14"/>
      <c r="P2559"/>
      <c r="Q2559"/>
      <c r="R2559"/>
      <c r="S2559"/>
      <c r="T2559"/>
    </row>
    <row r="2560" spans="1:20" x14ac:dyDescent="0.25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 s="14"/>
      <c r="P2560"/>
      <c r="Q2560"/>
      <c r="R2560"/>
      <c r="S2560"/>
      <c r="T2560"/>
    </row>
    <row r="2561" spans="1:20" x14ac:dyDescent="0.25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 s="14"/>
      <c r="P2561"/>
      <c r="Q2561"/>
      <c r="R2561"/>
      <c r="S2561"/>
      <c r="T2561"/>
    </row>
    <row r="2562" spans="1:20" x14ac:dyDescent="0.25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 s="14"/>
      <c r="P2562"/>
      <c r="Q2562"/>
      <c r="R2562"/>
      <c r="S2562"/>
      <c r="T2562"/>
    </row>
    <row r="2563" spans="1:20" x14ac:dyDescent="0.25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 s="14"/>
      <c r="P2563"/>
      <c r="Q2563"/>
      <c r="R2563"/>
      <c r="S2563"/>
      <c r="T2563"/>
    </row>
    <row r="2564" spans="1:20" x14ac:dyDescent="0.25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 s="14"/>
      <c r="P2564"/>
      <c r="Q2564"/>
      <c r="R2564"/>
      <c r="S2564"/>
      <c r="T2564"/>
    </row>
    <row r="2565" spans="1:20" x14ac:dyDescent="0.25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 s="14"/>
      <c r="P2565"/>
      <c r="Q2565"/>
      <c r="R2565"/>
      <c r="S2565"/>
      <c r="T2565"/>
    </row>
    <row r="2566" spans="1:20" x14ac:dyDescent="0.25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 s="14"/>
      <c r="P2566"/>
      <c r="Q2566"/>
      <c r="R2566"/>
      <c r="S2566"/>
      <c r="T2566"/>
    </row>
    <row r="2567" spans="1:20" x14ac:dyDescent="0.25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 s="14"/>
      <c r="P2567"/>
      <c r="Q2567"/>
      <c r="R2567"/>
      <c r="S2567"/>
      <c r="T2567"/>
    </row>
    <row r="2568" spans="1:20" x14ac:dyDescent="0.25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 s="14"/>
      <c r="P2568"/>
      <c r="Q2568"/>
      <c r="R2568"/>
      <c r="S2568"/>
      <c r="T2568"/>
    </row>
    <row r="2569" spans="1:20" x14ac:dyDescent="0.25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 s="14"/>
      <c r="P2569"/>
      <c r="Q2569"/>
      <c r="R2569"/>
      <c r="S2569"/>
      <c r="T2569"/>
    </row>
    <row r="2570" spans="1:20" x14ac:dyDescent="0.25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 s="14"/>
      <c r="P2570"/>
      <c r="Q2570"/>
      <c r="R2570"/>
      <c r="S2570"/>
      <c r="T2570"/>
    </row>
    <row r="2571" spans="1:20" x14ac:dyDescent="0.25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 s="14"/>
      <c r="P2571"/>
      <c r="Q2571"/>
      <c r="R2571"/>
      <c r="S2571"/>
      <c r="T2571"/>
    </row>
    <row r="2572" spans="1:20" x14ac:dyDescent="0.25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 s="14"/>
      <c r="P2572"/>
      <c r="Q2572"/>
      <c r="R2572"/>
      <c r="S2572"/>
      <c r="T2572"/>
    </row>
    <row r="2573" spans="1:20" x14ac:dyDescent="0.25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 s="14"/>
      <c r="P2573"/>
      <c r="Q2573"/>
      <c r="R2573"/>
      <c r="S2573"/>
      <c r="T2573"/>
    </row>
    <row r="2574" spans="1:20" x14ac:dyDescent="0.25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 s="14"/>
      <c r="P2574"/>
      <c r="Q2574"/>
      <c r="R2574"/>
      <c r="S2574"/>
      <c r="T2574"/>
    </row>
    <row r="2575" spans="1:20" x14ac:dyDescent="0.25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 s="14"/>
      <c r="P2575"/>
      <c r="Q2575"/>
      <c r="R2575"/>
      <c r="S2575"/>
      <c r="T2575"/>
    </row>
    <row r="2576" spans="1:20" x14ac:dyDescent="0.25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 s="14"/>
      <c r="P2576"/>
      <c r="Q2576"/>
      <c r="R2576"/>
      <c r="S2576"/>
      <c r="T2576"/>
    </row>
    <row r="2577" spans="1:20" x14ac:dyDescent="0.25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 s="14"/>
      <c r="P2577"/>
      <c r="Q2577"/>
      <c r="R2577"/>
      <c r="S2577"/>
      <c r="T2577"/>
    </row>
    <row r="2578" spans="1:20" x14ac:dyDescent="0.25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 s="14"/>
      <c r="P2578"/>
      <c r="Q2578"/>
      <c r="R2578"/>
      <c r="S2578"/>
      <c r="T2578"/>
    </row>
    <row r="2579" spans="1:20" x14ac:dyDescent="0.25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 s="14"/>
      <c r="P2579"/>
      <c r="Q2579"/>
      <c r="R2579"/>
      <c r="S2579"/>
      <c r="T2579"/>
    </row>
    <row r="2580" spans="1:20" x14ac:dyDescent="0.25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 s="14"/>
      <c r="P2580"/>
      <c r="Q2580"/>
      <c r="R2580"/>
      <c r="S2580"/>
      <c r="T2580"/>
    </row>
    <row r="2581" spans="1:20" x14ac:dyDescent="0.25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 s="14"/>
      <c r="P2581"/>
      <c r="Q2581"/>
      <c r="R2581"/>
      <c r="S2581"/>
      <c r="T2581"/>
    </row>
    <row r="2582" spans="1:20" x14ac:dyDescent="0.25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 s="14"/>
      <c r="P2582"/>
      <c r="Q2582"/>
      <c r="R2582"/>
      <c r="S2582"/>
      <c r="T2582"/>
    </row>
    <row r="2583" spans="1:20" x14ac:dyDescent="0.25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 s="14"/>
      <c r="P2583"/>
      <c r="Q2583"/>
      <c r="R2583"/>
      <c r="S2583"/>
      <c r="T2583"/>
    </row>
    <row r="2584" spans="1:20" x14ac:dyDescent="0.25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 s="14"/>
      <c r="P2584"/>
      <c r="Q2584"/>
      <c r="R2584"/>
      <c r="S2584"/>
      <c r="T2584"/>
    </row>
    <row r="2585" spans="1:20" x14ac:dyDescent="0.25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 s="14"/>
      <c r="P2585"/>
      <c r="Q2585"/>
      <c r="R2585"/>
      <c r="S2585"/>
      <c r="T2585"/>
    </row>
    <row r="2586" spans="1:20" x14ac:dyDescent="0.25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 s="14"/>
      <c r="P2586"/>
      <c r="Q2586"/>
      <c r="R2586"/>
      <c r="S2586"/>
      <c r="T2586"/>
    </row>
    <row r="2587" spans="1:20" x14ac:dyDescent="0.25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 s="14"/>
      <c r="P2587"/>
      <c r="Q2587"/>
      <c r="R2587"/>
      <c r="S2587"/>
      <c r="T2587"/>
    </row>
    <row r="2588" spans="1:20" x14ac:dyDescent="0.25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 s="14"/>
      <c r="P2588"/>
      <c r="Q2588"/>
      <c r="R2588"/>
      <c r="S2588"/>
      <c r="T2588"/>
    </row>
    <row r="2589" spans="1:20" x14ac:dyDescent="0.25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 s="14"/>
      <c r="P2589"/>
      <c r="Q2589"/>
      <c r="R2589"/>
      <c r="S2589"/>
      <c r="T2589"/>
    </row>
    <row r="2590" spans="1:20" x14ac:dyDescent="0.25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 s="14"/>
      <c r="P2590"/>
      <c r="Q2590"/>
      <c r="R2590"/>
      <c r="S2590"/>
      <c r="T2590"/>
    </row>
    <row r="2591" spans="1:20" x14ac:dyDescent="0.25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 s="14"/>
      <c r="P2591"/>
      <c r="Q2591"/>
      <c r="R2591"/>
      <c r="S2591"/>
      <c r="T2591"/>
    </row>
    <row r="2592" spans="1:20" x14ac:dyDescent="0.25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 s="14"/>
      <c r="P2592"/>
      <c r="Q2592"/>
      <c r="R2592"/>
      <c r="S2592"/>
      <c r="T2592"/>
    </row>
    <row r="2593" spans="1:20" x14ac:dyDescent="0.25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 s="14"/>
      <c r="P2593"/>
      <c r="Q2593"/>
      <c r="R2593"/>
      <c r="S2593"/>
      <c r="T2593"/>
    </row>
    <row r="2594" spans="1:20" x14ac:dyDescent="0.25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 s="14"/>
      <c r="P2594"/>
      <c r="Q2594"/>
      <c r="R2594"/>
      <c r="S2594"/>
      <c r="T2594"/>
    </row>
    <row r="2595" spans="1:20" x14ac:dyDescent="0.25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 s="14"/>
      <c r="P2595"/>
      <c r="Q2595"/>
      <c r="R2595"/>
      <c r="S2595"/>
      <c r="T2595"/>
    </row>
    <row r="2596" spans="1:20" x14ac:dyDescent="0.25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 s="14"/>
      <c r="P2596"/>
      <c r="Q2596"/>
      <c r="R2596"/>
      <c r="S2596"/>
      <c r="T2596"/>
    </row>
    <row r="2597" spans="1:20" x14ac:dyDescent="0.25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 s="14"/>
      <c r="P2597"/>
      <c r="Q2597"/>
      <c r="R2597"/>
      <c r="S2597"/>
      <c r="T2597"/>
    </row>
    <row r="2598" spans="1:20" x14ac:dyDescent="0.25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 s="14"/>
      <c r="P2598"/>
      <c r="Q2598"/>
      <c r="R2598"/>
      <c r="S2598"/>
      <c r="T2598"/>
    </row>
    <row r="2599" spans="1:20" x14ac:dyDescent="0.25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 s="14"/>
      <c r="P2599"/>
      <c r="Q2599"/>
      <c r="R2599"/>
      <c r="S2599"/>
      <c r="T2599"/>
    </row>
    <row r="2600" spans="1:20" x14ac:dyDescent="0.25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 s="14"/>
      <c r="P2600"/>
      <c r="Q2600"/>
      <c r="R2600"/>
      <c r="S2600"/>
      <c r="T2600"/>
    </row>
    <row r="2601" spans="1:20" x14ac:dyDescent="0.25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 s="14"/>
      <c r="P2601"/>
      <c r="Q2601"/>
      <c r="R2601"/>
      <c r="S2601"/>
      <c r="T2601"/>
    </row>
    <row r="2602" spans="1:20" x14ac:dyDescent="0.25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 s="14"/>
      <c r="P2602"/>
      <c r="Q2602"/>
      <c r="R2602"/>
      <c r="S2602"/>
      <c r="T2602"/>
    </row>
    <row r="2603" spans="1:20" x14ac:dyDescent="0.25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 s="14"/>
      <c r="P2603"/>
      <c r="Q2603"/>
      <c r="R2603"/>
      <c r="S2603"/>
      <c r="T2603"/>
    </row>
    <row r="2604" spans="1:20" x14ac:dyDescent="0.25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 s="14"/>
      <c r="P2604"/>
      <c r="Q2604"/>
      <c r="R2604"/>
      <c r="S2604"/>
      <c r="T2604"/>
    </row>
    <row r="2605" spans="1:20" x14ac:dyDescent="0.25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 s="14"/>
      <c r="P2605"/>
      <c r="Q2605"/>
      <c r="R2605"/>
      <c r="S2605"/>
      <c r="T2605"/>
    </row>
    <row r="2606" spans="1:20" x14ac:dyDescent="0.25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 s="14"/>
      <c r="P2606"/>
      <c r="Q2606"/>
      <c r="R2606"/>
      <c r="S2606"/>
      <c r="T2606"/>
    </row>
    <row r="2607" spans="1:20" x14ac:dyDescent="0.25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 s="14"/>
      <c r="P2607"/>
      <c r="Q2607"/>
      <c r="R2607"/>
      <c r="S2607"/>
      <c r="T2607"/>
    </row>
    <row r="2608" spans="1:20" x14ac:dyDescent="0.25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 s="14"/>
      <c r="P2608"/>
      <c r="Q2608"/>
      <c r="R2608"/>
      <c r="S2608"/>
      <c r="T2608"/>
    </row>
    <row r="2609" spans="1:20" x14ac:dyDescent="0.25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 s="14"/>
      <c r="P2609"/>
      <c r="Q2609"/>
      <c r="R2609"/>
      <c r="S2609"/>
      <c r="T2609"/>
    </row>
    <row r="2610" spans="1:20" x14ac:dyDescent="0.25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 s="14"/>
      <c r="P2610"/>
      <c r="Q2610"/>
      <c r="R2610"/>
      <c r="S2610"/>
      <c r="T2610"/>
    </row>
    <row r="2611" spans="1:20" x14ac:dyDescent="0.25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 s="14"/>
      <c r="P2611"/>
      <c r="Q2611"/>
      <c r="R2611"/>
      <c r="S2611"/>
      <c r="T2611"/>
    </row>
    <row r="2612" spans="1:20" x14ac:dyDescent="0.25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 s="14"/>
      <c r="P2612"/>
      <c r="Q2612"/>
      <c r="R2612"/>
      <c r="S2612"/>
      <c r="T2612"/>
    </row>
    <row r="2613" spans="1:20" x14ac:dyDescent="0.25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 s="14"/>
      <c r="P2613"/>
      <c r="Q2613"/>
      <c r="R2613"/>
      <c r="S2613"/>
      <c r="T2613"/>
    </row>
    <row r="2614" spans="1:20" x14ac:dyDescent="0.25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 s="14"/>
      <c r="P2614"/>
      <c r="Q2614"/>
      <c r="R2614"/>
      <c r="S2614"/>
      <c r="T2614"/>
    </row>
    <row r="2615" spans="1:20" x14ac:dyDescent="0.25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 s="14"/>
      <c r="P2615"/>
      <c r="Q2615"/>
      <c r="R2615"/>
      <c r="S2615"/>
      <c r="T2615"/>
    </row>
    <row r="2616" spans="1:20" x14ac:dyDescent="0.25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 s="14"/>
      <c r="P2616"/>
      <c r="Q2616"/>
      <c r="R2616"/>
      <c r="S2616"/>
      <c r="T2616"/>
    </row>
    <row r="2617" spans="1:20" x14ac:dyDescent="0.25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 s="14"/>
      <c r="P2617"/>
      <c r="Q2617"/>
      <c r="R2617"/>
      <c r="S2617"/>
      <c r="T2617"/>
    </row>
    <row r="2618" spans="1:20" x14ac:dyDescent="0.25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 s="14"/>
      <c r="P2618"/>
      <c r="Q2618"/>
      <c r="R2618"/>
      <c r="S2618"/>
      <c r="T2618"/>
    </row>
    <row r="2619" spans="1:20" x14ac:dyDescent="0.25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 s="14"/>
      <c r="P2619"/>
      <c r="Q2619"/>
      <c r="R2619"/>
      <c r="S2619"/>
      <c r="T2619"/>
    </row>
    <row r="2620" spans="1:20" x14ac:dyDescent="0.25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 s="14"/>
      <c r="P2620"/>
      <c r="Q2620"/>
      <c r="R2620"/>
      <c r="S2620"/>
      <c r="T2620"/>
    </row>
    <row r="2621" spans="1:20" x14ac:dyDescent="0.25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 s="14"/>
      <c r="P2621"/>
      <c r="Q2621"/>
      <c r="R2621"/>
      <c r="S2621"/>
      <c r="T2621"/>
    </row>
    <row r="2622" spans="1:20" x14ac:dyDescent="0.25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 s="14"/>
      <c r="P2622"/>
      <c r="Q2622"/>
      <c r="R2622"/>
      <c r="S2622"/>
      <c r="T2622"/>
    </row>
    <row r="2623" spans="1:20" x14ac:dyDescent="0.25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 s="14"/>
      <c r="P2623"/>
      <c r="Q2623"/>
      <c r="R2623"/>
      <c r="S2623"/>
      <c r="T2623"/>
    </row>
    <row r="2624" spans="1:20" x14ac:dyDescent="0.25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 s="14"/>
      <c r="P2624"/>
      <c r="Q2624"/>
      <c r="R2624"/>
      <c r="S2624"/>
      <c r="T2624"/>
    </row>
    <row r="2625" spans="1:20" x14ac:dyDescent="0.25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 s="14"/>
      <c r="P2625"/>
      <c r="Q2625"/>
      <c r="R2625"/>
      <c r="S2625"/>
      <c r="T2625"/>
    </row>
    <row r="2626" spans="1:20" x14ac:dyDescent="0.25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 s="14"/>
      <c r="P2626"/>
      <c r="Q2626"/>
      <c r="R2626"/>
      <c r="S2626"/>
      <c r="T2626"/>
    </row>
    <row r="2627" spans="1:20" x14ac:dyDescent="0.25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 s="14"/>
      <c r="P2627"/>
      <c r="Q2627"/>
      <c r="R2627"/>
      <c r="S2627"/>
      <c r="T2627"/>
    </row>
    <row r="2628" spans="1:20" x14ac:dyDescent="0.25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 s="14"/>
      <c r="P2628"/>
      <c r="Q2628"/>
      <c r="R2628"/>
      <c r="S2628"/>
      <c r="T2628"/>
    </row>
    <row r="2629" spans="1:20" x14ac:dyDescent="0.25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 s="14"/>
      <c r="P2629"/>
      <c r="Q2629"/>
      <c r="R2629"/>
      <c r="S2629"/>
      <c r="T2629"/>
    </row>
    <row r="2630" spans="1:20" x14ac:dyDescent="0.25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 s="14"/>
      <c r="P2630"/>
      <c r="Q2630"/>
      <c r="R2630"/>
      <c r="S2630"/>
      <c r="T2630"/>
    </row>
    <row r="2631" spans="1:20" x14ac:dyDescent="0.25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 s="14"/>
      <c r="P2631"/>
      <c r="Q2631"/>
      <c r="R2631"/>
      <c r="S2631"/>
      <c r="T2631"/>
    </row>
    <row r="2632" spans="1:20" x14ac:dyDescent="0.25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 s="14"/>
      <c r="P2632"/>
      <c r="Q2632"/>
      <c r="R2632"/>
      <c r="S2632"/>
      <c r="T2632"/>
    </row>
    <row r="2633" spans="1:20" x14ac:dyDescent="0.25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 s="14"/>
      <c r="P2633"/>
      <c r="Q2633"/>
      <c r="R2633"/>
      <c r="S2633"/>
      <c r="T2633"/>
    </row>
    <row r="2634" spans="1:20" x14ac:dyDescent="0.25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 s="14"/>
      <c r="P2634"/>
      <c r="Q2634"/>
      <c r="R2634"/>
      <c r="S2634"/>
      <c r="T2634"/>
    </row>
    <row r="2635" spans="1:20" x14ac:dyDescent="0.25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 s="14"/>
      <c r="P2635"/>
      <c r="Q2635"/>
      <c r="R2635"/>
      <c r="S2635"/>
      <c r="T2635"/>
    </row>
    <row r="2636" spans="1:20" x14ac:dyDescent="0.25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 s="14"/>
      <c r="P2636"/>
      <c r="Q2636"/>
      <c r="R2636"/>
      <c r="S2636"/>
      <c r="T2636"/>
    </row>
    <row r="2637" spans="1:20" x14ac:dyDescent="0.25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 s="14"/>
      <c r="P2637"/>
      <c r="Q2637"/>
      <c r="R2637"/>
      <c r="S2637"/>
      <c r="T2637"/>
    </row>
    <row r="2638" spans="1:20" x14ac:dyDescent="0.25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 s="14"/>
      <c r="P2638"/>
      <c r="Q2638"/>
      <c r="R2638"/>
      <c r="S2638"/>
      <c r="T2638"/>
    </row>
    <row r="2639" spans="1:20" x14ac:dyDescent="0.25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 s="14"/>
      <c r="P2639"/>
      <c r="Q2639"/>
      <c r="R2639"/>
      <c r="S2639"/>
      <c r="T2639"/>
    </row>
    <row r="2640" spans="1:20" x14ac:dyDescent="0.25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 s="14"/>
      <c r="P2640"/>
      <c r="Q2640"/>
      <c r="R2640"/>
      <c r="S2640"/>
      <c r="T2640"/>
    </row>
    <row r="2641" spans="1:20" x14ac:dyDescent="0.25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 s="14"/>
      <c r="P2641"/>
      <c r="Q2641"/>
      <c r="R2641"/>
      <c r="S2641"/>
      <c r="T2641"/>
    </row>
    <row r="2642" spans="1:20" x14ac:dyDescent="0.25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 s="14"/>
      <c r="P2642"/>
      <c r="Q2642"/>
      <c r="R2642"/>
      <c r="S2642"/>
      <c r="T2642"/>
    </row>
    <row r="2643" spans="1:20" x14ac:dyDescent="0.25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 s="14"/>
      <c r="P2643"/>
      <c r="Q2643"/>
      <c r="R2643"/>
      <c r="S2643"/>
      <c r="T2643"/>
    </row>
    <row r="2644" spans="1:20" x14ac:dyDescent="0.25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 s="14"/>
      <c r="P2644"/>
      <c r="Q2644"/>
      <c r="R2644"/>
      <c r="S2644"/>
      <c r="T2644"/>
    </row>
    <row r="2645" spans="1:20" x14ac:dyDescent="0.25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 s="14"/>
      <c r="P2645"/>
      <c r="Q2645"/>
      <c r="R2645"/>
      <c r="S2645"/>
      <c r="T2645"/>
    </row>
    <row r="2646" spans="1:20" x14ac:dyDescent="0.25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 s="14"/>
      <c r="P2646"/>
      <c r="Q2646"/>
      <c r="R2646"/>
      <c r="S2646"/>
      <c r="T2646"/>
    </row>
    <row r="2647" spans="1:20" x14ac:dyDescent="0.25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 s="14"/>
      <c r="P2647"/>
      <c r="Q2647"/>
      <c r="R2647"/>
      <c r="S2647"/>
      <c r="T2647"/>
    </row>
    <row r="2648" spans="1:20" x14ac:dyDescent="0.25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 s="14"/>
      <c r="P2648"/>
      <c r="Q2648"/>
      <c r="R2648"/>
      <c r="S2648"/>
      <c r="T2648"/>
    </row>
    <row r="2649" spans="1:20" x14ac:dyDescent="0.25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 s="14"/>
      <c r="P2649"/>
      <c r="Q2649"/>
      <c r="R2649"/>
      <c r="S2649"/>
      <c r="T2649"/>
    </row>
    <row r="2650" spans="1:20" x14ac:dyDescent="0.25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 s="14"/>
      <c r="P2650"/>
      <c r="Q2650"/>
      <c r="R2650"/>
      <c r="S2650"/>
      <c r="T2650"/>
    </row>
    <row r="2651" spans="1:20" x14ac:dyDescent="0.25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 s="14"/>
      <c r="P2651"/>
      <c r="Q2651"/>
      <c r="R2651"/>
      <c r="S2651"/>
      <c r="T2651"/>
    </row>
    <row r="2652" spans="1:20" x14ac:dyDescent="0.25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 s="14"/>
      <c r="P2652"/>
      <c r="Q2652"/>
      <c r="R2652"/>
      <c r="S2652"/>
      <c r="T2652"/>
    </row>
    <row r="2653" spans="1:20" x14ac:dyDescent="0.25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 s="14"/>
      <c r="P2653"/>
      <c r="Q2653"/>
      <c r="R2653"/>
      <c r="S2653"/>
      <c r="T2653"/>
    </row>
    <row r="2654" spans="1:20" x14ac:dyDescent="0.25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 s="14"/>
      <c r="P2654"/>
      <c r="Q2654"/>
      <c r="R2654"/>
      <c r="S2654"/>
      <c r="T2654"/>
    </row>
    <row r="2655" spans="1:20" x14ac:dyDescent="0.25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 s="14"/>
      <c r="P2655"/>
      <c r="Q2655"/>
      <c r="R2655"/>
      <c r="S2655"/>
      <c r="T2655"/>
    </row>
    <row r="2656" spans="1:20" x14ac:dyDescent="0.25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 s="14"/>
      <c r="P2656"/>
      <c r="Q2656"/>
      <c r="R2656"/>
      <c r="S2656"/>
      <c r="T2656"/>
    </row>
    <row r="2657" spans="1:20" x14ac:dyDescent="0.25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 s="14"/>
      <c r="P2657"/>
      <c r="Q2657"/>
      <c r="R2657"/>
      <c r="S2657"/>
      <c r="T2657"/>
    </row>
    <row r="2658" spans="1:20" x14ac:dyDescent="0.25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 s="14"/>
      <c r="P2658"/>
      <c r="Q2658"/>
      <c r="R2658"/>
      <c r="S2658"/>
      <c r="T2658"/>
    </row>
    <row r="2659" spans="1:20" x14ac:dyDescent="0.25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 s="14"/>
      <c r="P2659"/>
      <c r="Q2659"/>
      <c r="R2659"/>
      <c r="S2659"/>
      <c r="T2659"/>
    </row>
    <row r="2660" spans="1:20" x14ac:dyDescent="0.25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 s="14"/>
      <c r="P2660"/>
      <c r="Q2660"/>
      <c r="R2660"/>
      <c r="S2660"/>
      <c r="T2660"/>
    </row>
    <row r="2661" spans="1:20" x14ac:dyDescent="0.25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 s="14"/>
      <c r="P2661"/>
      <c r="Q2661"/>
      <c r="R2661"/>
      <c r="S2661"/>
      <c r="T2661"/>
    </row>
    <row r="2662" spans="1:20" x14ac:dyDescent="0.25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 s="14"/>
      <c r="P2662"/>
      <c r="Q2662"/>
      <c r="R2662"/>
      <c r="S2662"/>
      <c r="T2662"/>
    </row>
    <row r="2663" spans="1:20" x14ac:dyDescent="0.25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 s="14"/>
      <c r="P2663"/>
      <c r="Q2663"/>
      <c r="R2663"/>
      <c r="S2663"/>
      <c r="T2663"/>
    </row>
    <row r="2664" spans="1:20" x14ac:dyDescent="0.25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 s="14"/>
      <c r="P2664"/>
      <c r="Q2664"/>
      <c r="R2664"/>
      <c r="S2664"/>
      <c r="T2664"/>
    </row>
    <row r="2665" spans="1:20" x14ac:dyDescent="0.25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 s="14"/>
      <c r="P2665"/>
      <c r="Q2665"/>
      <c r="R2665"/>
      <c r="S2665"/>
      <c r="T2665"/>
    </row>
    <row r="2666" spans="1:20" x14ac:dyDescent="0.25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 s="14"/>
      <c r="P2666"/>
      <c r="Q2666"/>
      <c r="R2666"/>
      <c r="S2666"/>
      <c r="T2666"/>
    </row>
    <row r="2667" spans="1:20" x14ac:dyDescent="0.25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 s="14"/>
      <c r="P2667"/>
      <c r="Q2667"/>
      <c r="R2667"/>
      <c r="S2667"/>
      <c r="T2667"/>
    </row>
    <row r="2668" spans="1:20" x14ac:dyDescent="0.25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 s="14"/>
      <c r="P2668"/>
      <c r="Q2668"/>
      <c r="R2668"/>
      <c r="S2668"/>
      <c r="T2668"/>
    </row>
    <row r="2669" spans="1:20" x14ac:dyDescent="0.25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 s="14"/>
      <c r="P2669"/>
      <c r="Q2669"/>
      <c r="R2669"/>
      <c r="S2669"/>
      <c r="T2669"/>
    </row>
    <row r="2670" spans="1:20" x14ac:dyDescent="0.25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 s="14"/>
      <c r="P2670"/>
      <c r="Q2670"/>
      <c r="R2670"/>
      <c r="S2670"/>
      <c r="T2670"/>
    </row>
    <row r="2671" spans="1:20" x14ac:dyDescent="0.25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 s="14"/>
      <c r="P2671"/>
      <c r="Q2671"/>
      <c r="R2671"/>
      <c r="S2671"/>
      <c r="T2671"/>
    </row>
    <row r="2672" spans="1:20" x14ac:dyDescent="0.25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 s="14"/>
      <c r="P2672"/>
      <c r="Q2672"/>
      <c r="R2672"/>
      <c r="S2672"/>
      <c r="T2672"/>
    </row>
    <row r="2673" spans="1:20" x14ac:dyDescent="0.25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 s="14"/>
      <c r="P2673"/>
      <c r="Q2673"/>
      <c r="R2673"/>
      <c r="S2673"/>
      <c r="T2673"/>
    </row>
    <row r="2674" spans="1:20" x14ac:dyDescent="0.25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 s="14"/>
      <c r="P2674"/>
      <c r="Q2674"/>
      <c r="R2674"/>
      <c r="S2674"/>
      <c r="T2674"/>
    </row>
    <row r="2675" spans="1:20" x14ac:dyDescent="0.25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 s="14"/>
      <c r="P2675"/>
      <c r="Q2675"/>
      <c r="R2675"/>
      <c r="S2675"/>
      <c r="T2675"/>
    </row>
    <row r="2676" spans="1:20" x14ac:dyDescent="0.25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 s="14"/>
      <c r="P2676"/>
      <c r="Q2676"/>
      <c r="R2676"/>
      <c r="S2676"/>
      <c r="T2676"/>
    </row>
    <row r="2677" spans="1:20" x14ac:dyDescent="0.25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 s="14"/>
      <c r="P2677"/>
      <c r="Q2677"/>
      <c r="R2677"/>
      <c r="S2677"/>
      <c r="T2677"/>
    </row>
    <row r="2678" spans="1:20" x14ac:dyDescent="0.25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 s="14"/>
      <c r="P2678"/>
      <c r="Q2678"/>
      <c r="R2678"/>
      <c r="S2678"/>
      <c r="T2678"/>
    </row>
    <row r="2679" spans="1:20" x14ac:dyDescent="0.25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 s="14"/>
      <c r="P2679"/>
      <c r="Q2679"/>
      <c r="R2679"/>
      <c r="S2679"/>
      <c r="T2679"/>
    </row>
    <row r="2680" spans="1:20" x14ac:dyDescent="0.25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 s="14"/>
      <c r="P2680"/>
      <c r="Q2680"/>
      <c r="R2680"/>
      <c r="S2680"/>
      <c r="T2680"/>
    </row>
    <row r="2681" spans="1:20" x14ac:dyDescent="0.25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 s="14"/>
      <c r="P2681"/>
      <c r="Q2681"/>
      <c r="R2681"/>
      <c r="S2681"/>
      <c r="T2681"/>
    </row>
    <row r="2682" spans="1:20" x14ac:dyDescent="0.25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 s="14"/>
      <c r="P2682"/>
      <c r="Q2682"/>
      <c r="R2682"/>
      <c r="S2682"/>
      <c r="T2682"/>
    </row>
    <row r="2683" spans="1:20" x14ac:dyDescent="0.25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 s="14"/>
      <c r="P2683"/>
      <c r="Q2683"/>
      <c r="R2683"/>
      <c r="S2683"/>
      <c r="T2683"/>
    </row>
    <row r="2684" spans="1:20" x14ac:dyDescent="0.25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 s="14"/>
      <c r="P2684"/>
      <c r="Q2684"/>
      <c r="R2684"/>
      <c r="S2684"/>
      <c r="T2684"/>
    </row>
    <row r="2685" spans="1:20" x14ac:dyDescent="0.25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 s="14"/>
      <c r="P2685"/>
      <c r="Q2685"/>
      <c r="R2685"/>
      <c r="S2685"/>
      <c r="T2685"/>
    </row>
    <row r="2686" spans="1:20" x14ac:dyDescent="0.25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 s="14"/>
      <c r="P2686"/>
      <c r="Q2686"/>
      <c r="R2686"/>
      <c r="S2686"/>
      <c r="T2686"/>
    </row>
    <row r="2687" spans="1:20" x14ac:dyDescent="0.25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 s="14"/>
      <c r="P2687"/>
      <c r="Q2687"/>
      <c r="R2687"/>
      <c r="S2687"/>
      <c r="T2687"/>
    </row>
    <row r="2688" spans="1:20" x14ac:dyDescent="0.25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 s="14"/>
      <c r="P2688"/>
      <c r="Q2688"/>
      <c r="R2688"/>
      <c r="S2688"/>
      <c r="T2688"/>
    </row>
    <row r="2689" spans="1:20" x14ac:dyDescent="0.25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 s="14"/>
      <c r="P2689"/>
      <c r="Q2689"/>
      <c r="R2689"/>
      <c r="S2689"/>
      <c r="T2689"/>
    </row>
    <row r="2690" spans="1:20" x14ac:dyDescent="0.25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 s="14"/>
      <c r="P2690"/>
      <c r="Q2690"/>
      <c r="R2690"/>
      <c r="S2690"/>
      <c r="T2690"/>
    </row>
    <row r="2691" spans="1:20" x14ac:dyDescent="0.25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 s="14"/>
      <c r="P2691"/>
      <c r="Q2691"/>
      <c r="R2691"/>
      <c r="S2691"/>
      <c r="T2691"/>
    </row>
    <row r="2692" spans="1:20" x14ac:dyDescent="0.25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 s="14"/>
      <c r="P2692"/>
      <c r="Q2692"/>
      <c r="R2692"/>
      <c r="S2692"/>
      <c r="T2692"/>
    </row>
    <row r="2693" spans="1:20" x14ac:dyDescent="0.25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 s="14"/>
      <c r="P2693"/>
      <c r="Q2693"/>
      <c r="R2693"/>
      <c r="S2693"/>
      <c r="T2693"/>
    </row>
    <row r="2694" spans="1:20" x14ac:dyDescent="0.25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 s="14"/>
      <c r="P2694"/>
      <c r="Q2694"/>
      <c r="R2694"/>
      <c r="S2694"/>
      <c r="T2694"/>
    </row>
    <row r="2695" spans="1:20" x14ac:dyDescent="0.25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 s="14"/>
      <c r="P2695"/>
      <c r="Q2695"/>
      <c r="R2695"/>
      <c r="S2695"/>
      <c r="T2695"/>
    </row>
    <row r="2696" spans="1:20" x14ac:dyDescent="0.25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 s="14"/>
      <c r="P2696"/>
      <c r="Q2696"/>
      <c r="R2696"/>
      <c r="S2696"/>
      <c r="T2696"/>
    </row>
    <row r="2697" spans="1:20" x14ac:dyDescent="0.25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 s="14"/>
      <c r="P2697"/>
      <c r="Q2697"/>
      <c r="R2697"/>
      <c r="S2697"/>
      <c r="T2697"/>
    </row>
    <row r="2698" spans="1:20" x14ac:dyDescent="0.25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 s="14"/>
      <c r="P2698"/>
      <c r="Q2698"/>
      <c r="R2698"/>
      <c r="S2698"/>
      <c r="T2698"/>
    </row>
    <row r="2699" spans="1:20" x14ac:dyDescent="0.25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 s="14"/>
      <c r="P2699"/>
      <c r="Q2699"/>
      <c r="R2699"/>
      <c r="S2699"/>
      <c r="T2699"/>
    </row>
    <row r="2700" spans="1:20" x14ac:dyDescent="0.25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 s="14"/>
      <c r="P2700"/>
      <c r="Q2700"/>
      <c r="R2700"/>
      <c r="S2700"/>
      <c r="T2700"/>
    </row>
    <row r="2701" spans="1:20" x14ac:dyDescent="0.25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 s="14"/>
      <c r="P2701"/>
      <c r="Q2701"/>
      <c r="R2701"/>
      <c r="S2701"/>
      <c r="T2701"/>
    </row>
    <row r="2702" spans="1:20" x14ac:dyDescent="0.25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 s="14"/>
      <c r="P2702"/>
      <c r="Q2702"/>
      <c r="R2702"/>
      <c r="S2702"/>
      <c r="T2702"/>
    </row>
    <row r="2703" spans="1:20" x14ac:dyDescent="0.25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 s="14"/>
      <c r="P2703"/>
      <c r="Q2703"/>
      <c r="R2703"/>
      <c r="S2703"/>
      <c r="T2703"/>
    </row>
    <row r="2704" spans="1:20" x14ac:dyDescent="0.25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 s="14"/>
      <c r="P2704"/>
      <c r="Q2704"/>
      <c r="R2704"/>
      <c r="S2704"/>
      <c r="T2704"/>
    </row>
    <row r="2705" spans="1:20" x14ac:dyDescent="0.25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 s="14"/>
      <c r="P2705"/>
      <c r="Q2705"/>
      <c r="R2705"/>
      <c r="S2705"/>
      <c r="T2705"/>
    </row>
    <row r="2706" spans="1:20" x14ac:dyDescent="0.25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 s="14"/>
      <c r="P2706"/>
      <c r="Q2706"/>
      <c r="R2706"/>
      <c r="S2706"/>
      <c r="T2706"/>
    </row>
    <row r="2707" spans="1:20" x14ac:dyDescent="0.25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 s="14"/>
      <c r="P2707"/>
      <c r="Q2707"/>
      <c r="R2707"/>
      <c r="S2707"/>
      <c r="T2707"/>
    </row>
    <row r="2708" spans="1:20" x14ac:dyDescent="0.25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 s="14"/>
      <c r="P2708"/>
      <c r="Q2708"/>
      <c r="R2708"/>
      <c r="S2708"/>
      <c r="T2708"/>
    </row>
    <row r="2709" spans="1:20" x14ac:dyDescent="0.25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 s="14"/>
      <c r="P2709"/>
      <c r="Q2709"/>
      <c r="R2709"/>
      <c r="S2709"/>
      <c r="T2709"/>
    </row>
    <row r="2710" spans="1:20" x14ac:dyDescent="0.25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 s="14"/>
      <c r="P2710"/>
      <c r="Q2710"/>
      <c r="R2710"/>
      <c r="S2710"/>
      <c r="T2710"/>
    </row>
    <row r="2711" spans="1:20" x14ac:dyDescent="0.25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 s="14"/>
      <c r="P2711"/>
      <c r="Q2711"/>
      <c r="R2711"/>
      <c r="S2711"/>
      <c r="T2711"/>
    </row>
    <row r="2712" spans="1:20" x14ac:dyDescent="0.25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 s="14"/>
      <c r="P2712"/>
      <c r="Q2712"/>
      <c r="R2712"/>
      <c r="S2712"/>
      <c r="T2712"/>
    </row>
    <row r="2713" spans="1:20" x14ac:dyDescent="0.25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 s="14"/>
      <c r="P2713"/>
      <c r="Q2713"/>
      <c r="R2713"/>
      <c r="S2713"/>
      <c r="T2713"/>
    </row>
    <row r="2714" spans="1:20" x14ac:dyDescent="0.25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 s="14"/>
      <c r="P2714"/>
      <c r="Q2714"/>
      <c r="R2714"/>
      <c r="S2714"/>
      <c r="T2714"/>
    </row>
    <row r="2715" spans="1:20" x14ac:dyDescent="0.25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 s="14"/>
      <c r="P2715"/>
      <c r="Q2715"/>
      <c r="R2715"/>
      <c r="S2715"/>
      <c r="T2715"/>
    </row>
    <row r="2716" spans="1:20" x14ac:dyDescent="0.25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 s="14"/>
      <c r="P2716"/>
      <c r="Q2716"/>
      <c r="R2716"/>
      <c r="S2716"/>
      <c r="T2716"/>
    </row>
    <row r="2717" spans="1:20" x14ac:dyDescent="0.25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 s="14"/>
      <c r="P2717"/>
      <c r="Q2717"/>
      <c r="R2717"/>
      <c r="S2717"/>
      <c r="T2717"/>
    </row>
    <row r="2718" spans="1:20" x14ac:dyDescent="0.25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 s="14"/>
      <c r="P2718"/>
      <c r="Q2718"/>
      <c r="R2718"/>
      <c r="S2718"/>
      <c r="T2718"/>
    </row>
    <row r="2719" spans="1:20" x14ac:dyDescent="0.25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 s="14"/>
      <c r="P2719"/>
      <c r="Q2719"/>
      <c r="R2719"/>
      <c r="S2719"/>
      <c r="T2719"/>
    </row>
    <row r="2720" spans="1:20" x14ac:dyDescent="0.25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 s="14"/>
      <c r="P2720"/>
      <c r="Q2720"/>
      <c r="R2720"/>
      <c r="S2720"/>
      <c r="T2720"/>
    </row>
    <row r="2721" spans="1:20" x14ac:dyDescent="0.25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 s="14"/>
      <c r="P2721"/>
      <c r="Q2721"/>
      <c r="R2721"/>
      <c r="S2721"/>
      <c r="T2721"/>
    </row>
    <row r="2722" spans="1:20" x14ac:dyDescent="0.25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 s="14"/>
      <c r="P2722"/>
      <c r="Q2722"/>
      <c r="R2722"/>
      <c r="S2722"/>
      <c r="T2722"/>
    </row>
    <row r="2723" spans="1:20" x14ac:dyDescent="0.25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 s="14"/>
      <c r="P2723"/>
      <c r="Q2723"/>
      <c r="R2723"/>
      <c r="S2723"/>
      <c r="T2723"/>
    </row>
    <row r="2724" spans="1:20" x14ac:dyDescent="0.25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 s="14"/>
      <c r="P2724"/>
      <c r="Q2724"/>
      <c r="R2724"/>
      <c r="S2724"/>
      <c r="T2724"/>
    </row>
    <row r="2725" spans="1:20" x14ac:dyDescent="0.25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 s="14"/>
      <c r="P2725"/>
      <c r="Q2725"/>
      <c r="R2725"/>
      <c r="S2725"/>
      <c r="T2725"/>
    </row>
    <row r="2726" spans="1:20" x14ac:dyDescent="0.25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 s="14"/>
      <c r="P2726"/>
      <c r="Q2726"/>
      <c r="R2726"/>
      <c r="S2726"/>
      <c r="T2726"/>
    </row>
    <row r="2727" spans="1:20" x14ac:dyDescent="0.25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 s="14"/>
      <c r="P2727"/>
      <c r="Q2727"/>
      <c r="R2727"/>
      <c r="S2727"/>
      <c r="T2727"/>
    </row>
    <row r="2728" spans="1:20" x14ac:dyDescent="0.25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 s="14"/>
      <c r="P2728"/>
      <c r="Q2728"/>
      <c r="R2728"/>
      <c r="S2728"/>
      <c r="T2728"/>
    </row>
    <row r="2729" spans="1:20" x14ac:dyDescent="0.25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 s="14"/>
      <c r="P2729"/>
      <c r="Q2729"/>
      <c r="R2729"/>
      <c r="S2729"/>
      <c r="T2729"/>
    </row>
    <row r="2730" spans="1:20" x14ac:dyDescent="0.25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 s="14"/>
      <c r="P2730"/>
      <c r="Q2730"/>
      <c r="R2730"/>
      <c r="S2730"/>
      <c r="T2730"/>
    </row>
    <row r="2731" spans="1:20" x14ac:dyDescent="0.25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 s="14"/>
      <c r="P2731"/>
      <c r="Q2731"/>
      <c r="R2731"/>
      <c r="S2731"/>
      <c r="T2731"/>
    </row>
    <row r="2732" spans="1:20" x14ac:dyDescent="0.25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 s="14"/>
      <c r="P2732"/>
      <c r="Q2732"/>
      <c r="R2732"/>
      <c r="S2732"/>
      <c r="T2732"/>
    </row>
    <row r="2733" spans="1:20" x14ac:dyDescent="0.25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 s="14"/>
      <c r="P2733"/>
      <c r="Q2733"/>
      <c r="R2733"/>
      <c r="S2733"/>
      <c r="T2733"/>
    </row>
    <row r="2734" spans="1:20" x14ac:dyDescent="0.25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 s="14"/>
      <c r="P2734"/>
      <c r="Q2734"/>
      <c r="R2734"/>
      <c r="S2734"/>
      <c r="T2734"/>
    </row>
    <row r="2735" spans="1:20" x14ac:dyDescent="0.25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 s="14"/>
      <c r="P2735"/>
      <c r="Q2735"/>
      <c r="R2735"/>
      <c r="S2735"/>
      <c r="T2735"/>
    </row>
    <row r="2736" spans="1:20" x14ac:dyDescent="0.25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 s="14"/>
      <c r="P2736"/>
      <c r="Q2736"/>
      <c r="R2736"/>
      <c r="S2736"/>
      <c r="T2736"/>
    </row>
    <row r="2737" spans="1:20" x14ac:dyDescent="0.25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 s="14"/>
      <c r="P2737"/>
      <c r="Q2737"/>
      <c r="R2737"/>
      <c r="S2737"/>
      <c r="T2737"/>
    </row>
    <row r="2738" spans="1:20" x14ac:dyDescent="0.25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 s="14"/>
      <c r="P2738"/>
      <c r="Q2738"/>
      <c r="R2738"/>
      <c r="S2738"/>
      <c r="T2738"/>
    </row>
    <row r="2739" spans="1:20" x14ac:dyDescent="0.25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 s="14"/>
      <c r="P2739"/>
      <c r="Q2739"/>
      <c r="R2739"/>
      <c r="S2739"/>
      <c r="T2739"/>
    </row>
    <row r="2740" spans="1:20" x14ac:dyDescent="0.25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 s="14"/>
      <c r="P2740"/>
      <c r="Q2740"/>
      <c r="R2740"/>
      <c r="S2740"/>
      <c r="T2740"/>
    </row>
    <row r="2741" spans="1:20" x14ac:dyDescent="0.25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 s="14"/>
      <c r="P2741"/>
      <c r="Q2741"/>
      <c r="R2741"/>
      <c r="S2741"/>
      <c r="T2741"/>
    </row>
    <row r="2742" spans="1:20" x14ac:dyDescent="0.25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 s="14"/>
      <c r="P2742"/>
      <c r="Q2742"/>
      <c r="R2742"/>
      <c r="S2742"/>
      <c r="T2742"/>
    </row>
    <row r="2743" spans="1:20" x14ac:dyDescent="0.25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 s="14"/>
      <c r="P2743"/>
      <c r="Q2743"/>
      <c r="R2743"/>
      <c r="S2743"/>
      <c r="T2743"/>
    </row>
    <row r="2744" spans="1:20" x14ac:dyDescent="0.25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 s="14"/>
      <c r="P2744"/>
      <c r="Q2744"/>
      <c r="R2744"/>
      <c r="S2744"/>
      <c r="T2744"/>
    </row>
    <row r="2745" spans="1:20" x14ac:dyDescent="0.25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 s="14"/>
      <c r="P2745"/>
      <c r="Q2745"/>
      <c r="R2745"/>
      <c r="S2745"/>
      <c r="T2745"/>
    </row>
    <row r="2746" spans="1:20" x14ac:dyDescent="0.25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 s="14"/>
      <c r="P2746"/>
      <c r="Q2746"/>
      <c r="R2746"/>
      <c r="S2746"/>
      <c r="T2746"/>
    </row>
    <row r="2747" spans="1:20" x14ac:dyDescent="0.25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 s="14"/>
      <c r="P2747"/>
      <c r="Q2747"/>
      <c r="R2747"/>
      <c r="S2747"/>
      <c r="T2747"/>
    </row>
    <row r="2748" spans="1:20" x14ac:dyDescent="0.25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 s="14"/>
      <c r="P2748"/>
      <c r="Q2748"/>
      <c r="R2748"/>
      <c r="S2748"/>
      <c r="T2748"/>
    </row>
    <row r="2749" spans="1:20" x14ac:dyDescent="0.25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 s="14"/>
      <c r="P2749"/>
      <c r="Q2749"/>
      <c r="R2749"/>
      <c r="S2749"/>
      <c r="T2749"/>
    </row>
    <row r="2750" spans="1:20" x14ac:dyDescent="0.25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 s="14"/>
      <c r="P2750"/>
      <c r="Q2750"/>
      <c r="R2750"/>
      <c r="S2750"/>
      <c r="T2750"/>
    </row>
    <row r="2751" spans="1:20" x14ac:dyDescent="0.25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 s="14"/>
      <c r="P2751"/>
      <c r="Q2751"/>
      <c r="R2751"/>
      <c r="S2751"/>
      <c r="T2751"/>
    </row>
    <row r="2752" spans="1:20" x14ac:dyDescent="0.25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 s="14"/>
      <c r="P2752"/>
      <c r="Q2752"/>
      <c r="R2752"/>
      <c r="S2752"/>
      <c r="T2752"/>
    </row>
    <row r="2753" spans="1:20" x14ac:dyDescent="0.25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 s="14"/>
      <c r="P2753"/>
      <c r="Q2753"/>
      <c r="R2753"/>
      <c r="S2753"/>
      <c r="T2753"/>
    </row>
    <row r="2754" spans="1:20" x14ac:dyDescent="0.25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 s="14"/>
      <c r="P2754"/>
      <c r="Q2754"/>
      <c r="R2754"/>
      <c r="S2754"/>
      <c r="T2754"/>
    </row>
    <row r="2755" spans="1:20" x14ac:dyDescent="0.25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 s="14"/>
      <c r="P2755"/>
      <c r="Q2755"/>
      <c r="R2755"/>
      <c r="S2755"/>
      <c r="T2755"/>
    </row>
    <row r="2756" spans="1:20" x14ac:dyDescent="0.25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 s="14"/>
      <c r="P2756"/>
      <c r="Q2756"/>
      <c r="R2756"/>
      <c r="S2756"/>
      <c r="T2756"/>
    </row>
    <row r="2757" spans="1:20" x14ac:dyDescent="0.25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 s="14"/>
      <c r="P2757"/>
      <c r="Q2757"/>
      <c r="R2757"/>
      <c r="S2757"/>
      <c r="T2757"/>
    </row>
    <row r="2758" spans="1:20" x14ac:dyDescent="0.25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 s="14"/>
      <c r="P2758"/>
      <c r="Q2758"/>
      <c r="R2758"/>
      <c r="S2758"/>
      <c r="T2758"/>
    </row>
    <row r="2759" spans="1:20" x14ac:dyDescent="0.25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 s="14"/>
      <c r="P2759"/>
      <c r="Q2759"/>
      <c r="R2759"/>
      <c r="S2759"/>
      <c r="T2759"/>
    </row>
    <row r="2760" spans="1:20" x14ac:dyDescent="0.25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 s="14"/>
      <c r="P2760"/>
      <c r="Q2760"/>
      <c r="R2760"/>
      <c r="S2760"/>
      <c r="T2760"/>
    </row>
    <row r="2761" spans="1:20" x14ac:dyDescent="0.25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 s="14"/>
      <c r="P2761"/>
      <c r="Q2761"/>
      <c r="R2761"/>
      <c r="S2761"/>
      <c r="T2761"/>
    </row>
    <row r="2762" spans="1:20" x14ac:dyDescent="0.25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 s="14"/>
      <c r="P2762"/>
      <c r="Q2762"/>
      <c r="R2762"/>
      <c r="S2762"/>
      <c r="T2762"/>
    </row>
    <row r="2763" spans="1:20" x14ac:dyDescent="0.25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 s="14"/>
      <c r="P2763"/>
      <c r="Q2763"/>
      <c r="R2763"/>
      <c r="S2763"/>
      <c r="T2763"/>
    </row>
    <row r="2764" spans="1:20" x14ac:dyDescent="0.25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 s="14"/>
      <c r="P2764"/>
      <c r="Q2764"/>
      <c r="R2764"/>
      <c r="S2764"/>
      <c r="T2764"/>
    </row>
    <row r="2765" spans="1:20" x14ac:dyDescent="0.25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 s="14"/>
      <c r="P2765"/>
      <c r="Q2765"/>
      <c r="R2765"/>
      <c r="S2765"/>
      <c r="T2765"/>
    </row>
    <row r="2766" spans="1:20" x14ac:dyDescent="0.25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 s="14"/>
      <c r="P2766"/>
      <c r="Q2766"/>
      <c r="R2766"/>
      <c r="S2766"/>
      <c r="T2766"/>
    </row>
    <row r="2767" spans="1:20" x14ac:dyDescent="0.25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 s="14"/>
      <c r="P2767"/>
      <c r="Q2767"/>
      <c r="R2767"/>
      <c r="S2767"/>
      <c r="T2767"/>
    </row>
    <row r="2768" spans="1:20" x14ac:dyDescent="0.25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 s="14"/>
      <c r="P2768"/>
      <c r="Q2768"/>
      <c r="R2768"/>
      <c r="S2768"/>
      <c r="T2768"/>
    </row>
    <row r="2769" spans="1:20" x14ac:dyDescent="0.25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 s="14"/>
      <c r="P2769"/>
      <c r="Q2769"/>
      <c r="R2769"/>
      <c r="S2769"/>
      <c r="T2769"/>
    </row>
    <row r="2770" spans="1:20" x14ac:dyDescent="0.25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 s="14"/>
      <c r="P2770"/>
      <c r="Q2770"/>
      <c r="R2770"/>
      <c r="S2770"/>
      <c r="T2770"/>
    </row>
    <row r="2771" spans="1:20" x14ac:dyDescent="0.25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 s="14"/>
      <c r="P2771"/>
      <c r="Q2771"/>
      <c r="R2771"/>
      <c r="S2771"/>
      <c r="T2771"/>
    </row>
    <row r="2772" spans="1:20" x14ac:dyDescent="0.25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 s="14"/>
      <c r="P2772"/>
      <c r="Q2772"/>
      <c r="R2772"/>
      <c r="S2772"/>
      <c r="T2772"/>
    </row>
    <row r="2773" spans="1:20" x14ac:dyDescent="0.25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 s="14"/>
      <c r="P2773"/>
      <c r="Q2773"/>
      <c r="R2773"/>
      <c r="S2773"/>
      <c r="T2773"/>
    </row>
    <row r="2774" spans="1:20" x14ac:dyDescent="0.25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 s="14"/>
      <c r="P2774"/>
      <c r="Q2774"/>
      <c r="R2774"/>
      <c r="S2774"/>
      <c r="T2774"/>
    </row>
    <row r="2775" spans="1:20" x14ac:dyDescent="0.25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 s="14"/>
      <c r="P2775"/>
      <c r="Q2775"/>
      <c r="R2775"/>
      <c r="S2775"/>
      <c r="T2775"/>
    </row>
    <row r="2776" spans="1:20" x14ac:dyDescent="0.25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 s="14"/>
      <c r="P2776"/>
      <c r="Q2776"/>
      <c r="R2776"/>
      <c r="S2776"/>
      <c r="T2776"/>
    </row>
    <row r="2777" spans="1:20" x14ac:dyDescent="0.25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 s="14"/>
      <c r="P2777"/>
      <c r="Q2777"/>
      <c r="R2777"/>
      <c r="S2777"/>
      <c r="T2777"/>
    </row>
    <row r="2778" spans="1:20" x14ac:dyDescent="0.25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 s="14"/>
      <c r="P2778"/>
      <c r="Q2778"/>
      <c r="R2778"/>
      <c r="S2778"/>
      <c r="T2778"/>
    </row>
    <row r="2779" spans="1:20" x14ac:dyDescent="0.25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 s="14"/>
      <c r="P2779"/>
      <c r="Q2779"/>
      <c r="R2779"/>
      <c r="S2779"/>
      <c r="T2779"/>
    </row>
    <row r="2780" spans="1:20" x14ac:dyDescent="0.25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 s="14"/>
      <c r="P2780"/>
      <c r="Q2780"/>
      <c r="R2780"/>
      <c r="S2780"/>
      <c r="T2780"/>
    </row>
    <row r="2781" spans="1:20" x14ac:dyDescent="0.25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 s="14"/>
      <c r="P2781"/>
      <c r="Q2781"/>
      <c r="R2781"/>
      <c r="S2781"/>
      <c r="T2781"/>
    </row>
    <row r="2782" spans="1:20" x14ac:dyDescent="0.25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 s="14"/>
      <c r="P2782"/>
      <c r="Q2782"/>
      <c r="R2782"/>
      <c r="S2782"/>
      <c r="T2782"/>
    </row>
    <row r="2783" spans="1:20" x14ac:dyDescent="0.25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 s="14"/>
      <c r="P2783"/>
      <c r="Q2783"/>
      <c r="R2783"/>
      <c r="S2783"/>
      <c r="T2783"/>
    </row>
    <row r="2784" spans="1:20" x14ac:dyDescent="0.25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 s="14"/>
      <c r="P2784"/>
      <c r="Q2784"/>
      <c r="R2784"/>
      <c r="S2784"/>
      <c r="T2784"/>
    </row>
    <row r="2785" spans="1:20" x14ac:dyDescent="0.25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 s="14"/>
      <c r="P2785"/>
      <c r="Q2785"/>
      <c r="R2785"/>
      <c r="S2785"/>
      <c r="T2785"/>
    </row>
    <row r="2786" spans="1:20" x14ac:dyDescent="0.25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 s="14"/>
      <c r="P2786"/>
      <c r="Q2786"/>
      <c r="R2786"/>
      <c r="S2786"/>
      <c r="T2786"/>
    </row>
    <row r="2787" spans="1:20" x14ac:dyDescent="0.25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 s="14"/>
      <c r="P2787"/>
      <c r="Q2787"/>
      <c r="R2787"/>
      <c r="S2787"/>
      <c r="T2787"/>
    </row>
    <row r="2788" spans="1:20" x14ac:dyDescent="0.25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 s="14"/>
      <c r="P2788"/>
      <c r="Q2788"/>
      <c r="R2788"/>
      <c r="S2788"/>
      <c r="T2788"/>
    </row>
    <row r="2789" spans="1:20" x14ac:dyDescent="0.25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 s="14"/>
      <c r="P2789"/>
      <c r="Q2789"/>
      <c r="R2789"/>
      <c r="S2789"/>
      <c r="T2789"/>
    </row>
    <row r="2790" spans="1:20" x14ac:dyDescent="0.25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 s="14"/>
      <c r="P2790"/>
      <c r="Q2790"/>
      <c r="R2790"/>
      <c r="S2790"/>
      <c r="T2790"/>
    </row>
    <row r="2791" spans="1:20" x14ac:dyDescent="0.25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 s="14"/>
      <c r="P2791"/>
      <c r="Q2791"/>
      <c r="R2791"/>
      <c r="S2791"/>
      <c r="T2791"/>
    </row>
    <row r="2792" spans="1:20" x14ac:dyDescent="0.25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 s="14"/>
      <c r="P2792"/>
      <c r="Q2792"/>
      <c r="R2792"/>
      <c r="S2792"/>
      <c r="T2792"/>
    </row>
    <row r="2793" spans="1:20" x14ac:dyDescent="0.25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 s="14"/>
      <c r="P2793"/>
      <c r="Q2793"/>
      <c r="R2793"/>
      <c r="S2793"/>
      <c r="T2793"/>
    </row>
    <row r="2794" spans="1:20" x14ac:dyDescent="0.25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 s="14"/>
      <c r="P2794"/>
      <c r="Q2794"/>
      <c r="R2794"/>
      <c r="S2794"/>
      <c r="T2794"/>
    </row>
    <row r="2795" spans="1:20" x14ac:dyDescent="0.25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 s="14"/>
      <c r="P2795"/>
      <c r="Q2795"/>
      <c r="R2795"/>
      <c r="S2795"/>
      <c r="T2795"/>
    </row>
    <row r="2796" spans="1:20" x14ac:dyDescent="0.25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 s="14"/>
      <c r="P2796"/>
      <c r="Q2796"/>
      <c r="R2796"/>
      <c r="S2796"/>
      <c r="T2796"/>
    </row>
    <row r="2797" spans="1:20" x14ac:dyDescent="0.25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 s="14"/>
      <c r="P2797"/>
      <c r="Q2797"/>
      <c r="R2797"/>
      <c r="S2797"/>
      <c r="T2797"/>
    </row>
    <row r="2798" spans="1:20" x14ac:dyDescent="0.25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 s="14"/>
      <c r="P2798"/>
      <c r="Q2798"/>
      <c r="R2798"/>
      <c r="S2798"/>
      <c r="T2798"/>
    </row>
    <row r="2799" spans="1:20" x14ac:dyDescent="0.25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 s="14"/>
      <c r="P2799"/>
      <c r="Q2799"/>
      <c r="R2799"/>
      <c r="S2799"/>
      <c r="T2799"/>
    </row>
    <row r="2800" spans="1:20" x14ac:dyDescent="0.25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 s="14"/>
      <c r="P2800"/>
      <c r="Q2800"/>
      <c r="R2800"/>
      <c r="S2800"/>
      <c r="T2800"/>
    </row>
    <row r="2801" spans="1:20" x14ac:dyDescent="0.25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 s="14"/>
      <c r="P2801"/>
      <c r="Q2801"/>
      <c r="R2801"/>
      <c r="S2801"/>
      <c r="T2801"/>
    </row>
    <row r="2802" spans="1:20" x14ac:dyDescent="0.25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 s="14"/>
      <c r="P2802"/>
      <c r="Q2802"/>
      <c r="R2802"/>
      <c r="S2802"/>
      <c r="T2802"/>
    </row>
    <row r="2803" spans="1:20" x14ac:dyDescent="0.25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 s="14"/>
      <c r="P2803"/>
      <c r="Q2803"/>
      <c r="R2803"/>
      <c r="S2803"/>
      <c r="T2803"/>
    </row>
    <row r="2804" spans="1:20" x14ac:dyDescent="0.25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 s="14"/>
      <c r="P2804"/>
      <c r="Q2804"/>
      <c r="R2804"/>
      <c r="S2804"/>
      <c r="T2804"/>
    </row>
    <row r="2805" spans="1:20" x14ac:dyDescent="0.25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 s="14"/>
      <c r="P2805"/>
      <c r="Q2805"/>
      <c r="R2805"/>
      <c r="S2805"/>
      <c r="T2805"/>
    </row>
    <row r="2806" spans="1:20" x14ac:dyDescent="0.25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 s="14"/>
      <c r="P2806"/>
      <c r="Q2806"/>
      <c r="R2806"/>
      <c r="S2806"/>
      <c r="T2806"/>
    </row>
    <row r="2807" spans="1:20" x14ac:dyDescent="0.25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 s="14"/>
      <c r="P2807"/>
      <c r="Q2807"/>
      <c r="R2807"/>
      <c r="S2807"/>
      <c r="T2807"/>
    </row>
    <row r="2808" spans="1:20" x14ac:dyDescent="0.25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 s="14"/>
      <c r="P2808"/>
      <c r="Q2808"/>
      <c r="R2808"/>
      <c r="S2808"/>
      <c r="T2808"/>
    </row>
    <row r="2809" spans="1:20" x14ac:dyDescent="0.25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 s="14"/>
      <c r="P2809"/>
      <c r="Q2809"/>
      <c r="R2809"/>
      <c r="S2809"/>
      <c r="T2809"/>
    </row>
    <row r="2810" spans="1:20" x14ac:dyDescent="0.25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 s="14"/>
      <c r="P2810"/>
      <c r="Q2810"/>
      <c r="R2810"/>
      <c r="S2810"/>
      <c r="T2810"/>
    </row>
    <row r="2811" spans="1:20" x14ac:dyDescent="0.25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 s="14"/>
      <c r="P2811"/>
      <c r="Q2811"/>
      <c r="R2811"/>
      <c r="S2811"/>
      <c r="T2811"/>
    </row>
    <row r="2812" spans="1:20" x14ac:dyDescent="0.25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 s="14"/>
      <c r="P2812"/>
      <c r="Q2812"/>
      <c r="R2812"/>
      <c r="S2812"/>
      <c r="T2812"/>
    </row>
    <row r="2813" spans="1:20" x14ac:dyDescent="0.25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 s="14"/>
      <c r="P2813"/>
      <c r="Q2813"/>
      <c r="R2813"/>
      <c r="S2813"/>
      <c r="T2813"/>
    </row>
    <row r="2814" spans="1:20" x14ac:dyDescent="0.25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 s="14"/>
      <c r="P2814"/>
      <c r="Q2814"/>
      <c r="R2814"/>
      <c r="S2814"/>
      <c r="T2814"/>
    </row>
    <row r="2815" spans="1:20" x14ac:dyDescent="0.25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 s="14"/>
      <c r="P2815"/>
      <c r="Q2815"/>
      <c r="R2815"/>
      <c r="S2815"/>
      <c r="T2815"/>
    </row>
    <row r="2816" spans="1:20" x14ac:dyDescent="0.25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 s="14"/>
      <c r="P2816"/>
      <c r="Q2816"/>
      <c r="R2816"/>
      <c r="S2816"/>
      <c r="T2816"/>
    </row>
    <row r="2817" spans="1:20" x14ac:dyDescent="0.25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 s="14"/>
      <c r="P2817"/>
      <c r="Q2817"/>
      <c r="R2817"/>
      <c r="S2817"/>
      <c r="T2817"/>
    </row>
    <row r="2818" spans="1:20" x14ac:dyDescent="0.25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 s="14"/>
      <c r="P2818"/>
      <c r="Q2818"/>
      <c r="R2818"/>
      <c r="S2818"/>
      <c r="T2818"/>
    </row>
    <row r="2819" spans="1:20" x14ac:dyDescent="0.25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 s="14"/>
      <c r="P2819"/>
      <c r="Q2819"/>
      <c r="R2819"/>
      <c r="S2819"/>
      <c r="T2819"/>
    </row>
    <row r="2820" spans="1:20" x14ac:dyDescent="0.25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 s="14"/>
      <c r="P2820"/>
      <c r="Q2820"/>
      <c r="R2820"/>
      <c r="S2820"/>
      <c r="T2820"/>
    </row>
    <row r="2821" spans="1:20" x14ac:dyDescent="0.25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 s="14"/>
      <c r="P2821"/>
      <c r="Q2821"/>
      <c r="R2821"/>
      <c r="S2821"/>
      <c r="T2821"/>
    </row>
    <row r="2822" spans="1:20" x14ac:dyDescent="0.25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 s="14"/>
      <c r="P2822"/>
      <c r="Q2822"/>
      <c r="R2822"/>
      <c r="S2822"/>
      <c r="T2822"/>
    </row>
    <row r="2823" spans="1:20" x14ac:dyDescent="0.25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 s="14"/>
      <c r="P2823"/>
      <c r="Q2823"/>
      <c r="R2823"/>
      <c r="S2823"/>
      <c r="T2823"/>
    </row>
    <row r="2824" spans="1:20" x14ac:dyDescent="0.25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 s="14"/>
      <c r="P2824"/>
      <c r="Q2824"/>
      <c r="R2824"/>
      <c r="S2824"/>
      <c r="T2824"/>
    </row>
    <row r="2825" spans="1:20" x14ac:dyDescent="0.25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 s="14"/>
      <c r="P2825"/>
      <c r="Q2825"/>
      <c r="R2825"/>
      <c r="S2825"/>
      <c r="T2825"/>
    </row>
    <row r="2826" spans="1:20" x14ac:dyDescent="0.25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 s="14"/>
      <c r="P2826"/>
      <c r="Q2826"/>
      <c r="R2826"/>
      <c r="S2826"/>
      <c r="T2826"/>
    </row>
    <row r="2827" spans="1:20" x14ac:dyDescent="0.25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 s="14"/>
      <c r="P2827"/>
      <c r="Q2827"/>
      <c r="R2827"/>
      <c r="S2827"/>
      <c r="T2827"/>
    </row>
    <row r="2828" spans="1:20" x14ac:dyDescent="0.25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 s="14"/>
      <c r="P2828"/>
      <c r="Q2828"/>
      <c r="R2828"/>
      <c r="S2828"/>
      <c r="T2828"/>
    </row>
    <row r="2829" spans="1:20" x14ac:dyDescent="0.25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 s="14"/>
      <c r="P2829"/>
      <c r="Q2829"/>
      <c r="R2829"/>
      <c r="S2829"/>
      <c r="T2829"/>
    </row>
    <row r="2830" spans="1:20" x14ac:dyDescent="0.25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 s="14"/>
      <c r="P2830"/>
      <c r="Q2830"/>
      <c r="R2830"/>
      <c r="S2830"/>
      <c r="T2830"/>
    </row>
    <row r="2831" spans="1:20" x14ac:dyDescent="0.25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 s="14"/>
      <c r="P2831"/>
      <c r="Q2831"/>
      <c r="R2831"/>
      <c r="S2831"/>
      <c r="T2831"/>
    </row>
    <row r="2832" spans="1:20" x14ac:dyDescent="0.25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 s="14"/>
      <c r="P2832"/>
      <c r="Q2832"/>
      <c r="R2832"/>
      <c r="S2832"/>
      <c r="T2832"/>
    </row>
    <row r="2833" spans="1:20" x14ac:dyDescent="0.25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 s="14"/>
      <c r="P2833"/>
      <c r="Q2833"/>
      <c r="R2833"/>
      <c r="S2833"/>
      <c r="T2833"/>
    </row>
    <row r="2834" spans="1:20" x14ac:dyDescent="0.25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 s="14"/>
      <c r="P2834"/>
      <c r="Q2834"/>
      <c r="R2834"/>
      <c r="S2834"/>
      <c r="T2834"/>
    </row>
    <row r="2835" spans="1:20" x14ac:dyDescent="0.25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 s="14"/>
      <c r="P2835"/>
      <c r="Q2835"/>
      <c r="R2835"/>
      <c r="S2835"/>
      <c r="T2835"/>
    </row>
    <row r="2836" spans="1:20" x14ac:dyDescent="0.25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 s="14"/>
      <c r="P2836"/>
      <c r="Q2836"/>
      <c r="R2836"/>
      <c r="S2836"/>
      <c r="T2836"/>
    </row>
    <row r="2837" spans="1:20" x14ac:dyDescent="0.25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 s="14"/>
      <c r="P2837"/>
      <c r="Q2837"/>
      <c r="R2837"/>
      <c r="S2837"/>
      <c r="T2837"/>
    </row>
    <row r="2838" spans="1:20" x14ac:dyDescent="0.25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 s="14"/>
      <c r="P2838"/>
      <c r="Q2838"/>
      <c r="R2838"/>
      <c r="S2838"/>
      <c r="T2838"/>
    </row>
    <row r="2839" spans="1:20" x14ac:dyDescent="0.25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 s="14"/>
      <c r="P2839"/>
      <c r="Q2839"/>
      <c r="R2839"/>
      <c r="S2839"/>
      <c r="T2839"/>
    </row>
    <row r="2840" spans="1:20" x14ac:dyDescent="0.25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 s="14"/>
      <c r="P2840"/>
      <c r="Q2840"/>
      <c r="R2840"/>
      <c r="S2840"/>
      <c r="T2840"/>
    </row>
    <row r="2841" spans="1:20" x14ac:dyDescent="0.25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 s="14"/>
      <c r="P2841"/>
      <c r="Q2841"/>
      <c r="R2841"/>
      <c r="S2841"/>
      <c r="T2841"/>
    </row>
    <row r="2842" spans="1:20" x14ac:dyDescent="0.25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 s="14"/>
      <c r="P2842"/>
      <c r="Q2842"/>
      <c r="R2842"/>
      <c r="S2842"/>
      <c r="T2842"/>
    </row>
    <row r="2843" spans="1:20" x14ac:dyDescent="0.25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 s="14"/>
      <c r="P2843"/>
      <c r="Q2843"/>
      <c r="R2843"/>
      <c r="S2843"/>
      <c r="T2843"/>
    </row>
    <row r="2844" spans="1:20" x14ac:dyDescent="0.25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 s="14"/>
      <c r="P2844"/>
      <c r="Q2844"/>
      <c r="R2844"/>
      <c r="S2844"/>
      <c r="T2844"/>
    </row>
    <row r="2845" spans="1:20" x14ac:dyDescent="0.25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 s="14"/>
      <c r="P2845"/>
      <c r="Q2845"/>
      <c r="R2845"/>
      <c r="S2845"/>
      <c r="T2845"/>
    </row>
    <row r="2846" spans="1:20" x14ac:dyDescent="0.25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 s="14"/>
      <c r="P2846"/>
      <c r="Q2846"/>
      <c r="R2846"/>
      <c r="S2846"/>
      <c r="T2846"/>
    </row>
    <row r="2847" spans="1:20" x14ac:dyDescent="0.25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 s="14"/>
      <c r="P2847"/>
      <c r="Q2847"/>
      <c r="R2847"/>
      <c r="S2847"/>
      <c r="T2847"/>
    </row>
    <row r="2848" spans="1:20" x14ac:dyDescent="0.25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 s="14"/>
      <c r="P2848"/>
      <c r="Q2848"/>
      <c r="R2848"/>
      <c r="S2848"/>
      <c r="T2848"/>
    </row>
    <row r="2849" spans="1:20" x14ac:dyDescent="0.25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 s="14"/>
      <c r="P2849"/>
      <c r="Q2849"/>
      <c r="R2849"/>
      <c r="S2849"/>
      <c r="T2849"/>
    </row>
    <row r="2850" spans="1:20" x14ac:dyDescent="0.25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 s="14"/>
      <c r="P2850"/>
      <c r="Q2850"/>
      <c r="R2850"/>
      <c r="S2850"/>
      <c r="T2850"/>
    </row>
    <row r="2851" spans="1:20" x14ac:dyDescent="0.25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 s="14"/>
      <c r="P2851"/>
      <c r="Q2851"/>
      <c r="R2851"/>
      <c r="S2851"/>
      <c r="T2851"/>
    </row>
    <row r="2852" spans="1:20" x14ac:dyDescent="0.25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 s="14"/>
      <c r="P2852"/>
      <c r="Q2852"/>
      <c r="R2852"/>
      <c r="S2852"/>
      <c r="T2852"/>
    </row>
    <row r="2853" spans="1:20" x14ac:dyDescent="0.25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 s="14"/>
      <c r="P2853"/>
      <c r="Q2853"/>
      <c r="R2853"/>
      <c r="S2853"/>
      <c r="T2853"/>
    </row>
    <row r="2854" spans="1:20" x14ac:dyDescent="0.25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 s="14"/>
      <c r="P2854"/>
      <c r="Q2854"/>
      <c r="R2854"/>
      <c r="S2854"/>
      <c r="T2854"/>
    </row>
    <row r="2855" spans="1:20" x14ac:dyDescent="0.25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 s="14"/>
      <c r="P2855"/>
      <c r="Q2855"/>
      <c r="R2855"/>
      <c r="S2855"/>
      <c r="T2855"/>
    </row>
    <row r="2856" spans="1:20" x14ac:dyDescent="0.25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 s="14"/>
      <c r="P2856"/>
      <c r="Q2856"/>
      <c r="R2856"/>
      <c r="S2856"/>
      <c r="T2856"/>
    </row>
    <row r="2857" spans="1:20" x14ac:dyDescent="0.25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 s="14"/>
      <c r="P2857"/>
      <c r="Q2857"/>
      <c r="R2857"/>
      <c r="S2857"/>
      <c r="T2857"/>
    </row>
    <row r="2858" spans="1:20" x14ac:dyDescent="0.25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 s="14"/>
      <c r="P2858"/>
      <c r="Q2858"/>
      <c r="R2858"/>
      <c r="S2858"/>
      <c r="T2858"/>
    </row>
    <row r="2859" spans="1:20" x14ac:dyDescent="0.25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 s="14"/>
      <c r="P2859"/>
      <c r="Q2859"/>
      <c r="R2859"/>
      <c r="S2859"/>
      <c r="T2859"/>
    </row>
    <row r="2860" spans="1:20" x14ac:dyDescent="0.25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 s="14"/>
      <c r="P2860"/>
      <c r="Q2860"/>
      <c r="R2860"/>
      <c r="S2860"/>
      <c r="T2860"/>
    </row>
    <row r="2861" spans="1:20" x14ac:dyDescent="0.25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 s="14"/>
      <c r="P2861"/>
      <c r="Q2861"/>
      <c r="R2861"/>
      <c r="S2861"/>
      <c r="T2861"/>
    </row>
    <row r="2862" spans="1:20" x14ac:dyDescent="0.25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 s="14"/>
      <c r="P2862"/>
      <c r="Q2862"/>
      <c r="R2862"/>
      <c r="S2862"/>
      <c r="T2862"/>
    </row>
    <row r="2863" spans="1:20" x14ac:dyDescent="0.25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 s="14"/>
      <c r="P2863"/>
      <c r="Q2863"/>
      <c r="R2863"/>
      <c r="S2863"/>
      <c r="T2863"/>
    </row>
    <row r="2864" spans="1:20" x14ac:dyDescent="0.25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 s="14"/>
      <c r="P2864"/>
      <c r="Q2864"/>
      <c r="R2864"/>
      <c r="S2864"/>
      <c r="T2864"/>
    </row>
    <row r="2865" spans="1:20" x14ac:dyDescent="0.25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 s="14"/>
      <c r="P2865"/>
      <c r="Q2865"/>
      <c r="R2865"/>
      <c r="S2865"/>
      <c r="T2865"/>
    </row>
    <row r="2866" spans="1:20" x14ac:dyDescent="0.25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 s="14"/>
      <c r="P2866"/>
      <c r="Q2866"/>
      <c r="R2866"/>
      <c r="S2866"/>
      <c r="T2866"/>
    </row>
    <row r="2867" spans="1:20" x14ac:dyDescent="0.25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 s="14"/>
      <c r="P2867"/>
      <c r="Q2867"/>
      <c r="R2867"/>
      <c r="S2867"/>
      <c r="T2867"/>
    </row>
    <row r="2868" spans="1:20" x14ac:dyDescent="0.25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 s="14"/>
      <c r="P2868"/>
      <c r="Q2868"/>
      <c r="R2868"/>
      <c r="S2868"/>
      <c r="T2868"/>
    </row>
    <row r="2869" spans="1:20" x14ac:dyDescent="0.25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 s="14"/>
      <c r="P2869"/>
      <c r="Q2869"/>
      <c r="R2869"/>
      <c r="S2869"/>
      <c r="T2869"/>
    </row>
    <row r="2870" spans="1:20" x14ac:dyDescent="0.25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 s="14"/>
      <c r="P2870"/>
      <c r="Q2870"/>
      <c r="R2870"/>
      <c r="S2870"/>
      <c r="T2870"/>
    </row>
    <row r="2871" spans="1:20" x14ac:dyDescent="0.25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 s="14"/>
      <c r="P2871"/>
      <c r="Q2871"/>
      <c r="R2871"/>
      <c r="S2871"/>
      <c r="T2871"/>
    </row>
    <row r="2872" spans="1:20" x14ac:dyDescent="0.25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 s="14"/>
      <c r="P2872"/>
      <c r="Q2872"/>
      <c r="R2872"/>
      <c r="S2872"/>
      <c r="T2872"/>
    </row>
    <row r="2873" spans="1:20" x14ac:dyDescent="0.25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 s="14"/>
      <c r="P2873"/>
      <c r="Q2873"/>
      <c r="R2873"/>
      <c r="S2873"/>
      <c r="T2873"/>
    </row>
    <row r="2874" spans="1:20" x14ac:dyDescent="0.25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 s="14"/>
      <c r="P2874"/>
      <c r="Q2874"/>
      <c r="R2874"/>
      <c r="S2874"/>
      <c r="T2874"/>
    </row>
    <row r="2875" spans="1:20" x14ac:dyDescent="0.25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 s="14"/>
      <c r="P2875"/>
      <c r="Q2875"/>
      <c r="R2875"/>
      <c r="S2875"/>
      <c r="T2875"/>
    </row>
    <row r="2876" spans="1:20" x14ac:dyDescent="0.25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 s="14"/>
      <c r="P2876"/>
      <c r="Q2876"/>
      <c r="R2876"/>
      <c r="S2876"/>
      <c r="T2876"/>
    </row>
    <row r="2877" spans="1:20" x14ac:dyDescent="0.25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 s="14"/>
      <c r="P2877"/>
      <c r="Q2877"/>
      <c r="R2877"/>
      <c r="S2877"/>
      <c r="T2877"/>
    </row>
    <row r="2878" spans="1:20" x14ac:dyDescent="0.25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 s="14"/>
      <c r="P2878"/>
      <c r="Q2878"/>
      <c r="R2878"/>
      <c r="S2878"/>
      <c r="T2878"/>
    </row>
    <row r="2879" spans="1:20" x14ac:dyDescent="0.25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 s="14"/>
      <c r="P2879"/>
      <c r="Q2879"/>
      <c r="R2879"/>
      <c r="S2879"/>
      <c r="T2879"/>
    </row>
    <row r="2880" spans="1:20" x14ac:dyDescent="0.25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 s="14"/>
      <c r="P2880"/>
      <c r="Q2880"/>
      <c r="R2880"/>
      <c r="S2880"/>
      <c r="T2880"/>
    </row>
    <row r="2881" spans="1:20" x14ac:dyDescent="0.25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 s="14"/>
      <c r="P2881"/>
      <c r="Q2881"/>
      <c r="R2881"/>
      <c r="S2881"/>
      <c r="T2881"/>
    </row>
    <row r="2882" spans="1:20" x14ac:dyDescent="0.25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 s="14"/>
      <c r="P2882"/>
      <c r="Q2882"/>
      <c r="R2882"/>
      <c r="S2882"/>
      <c r="T2882"/>
    </row>
    <row r="2883" spans="1:20" x14ac:dyDescent="0.25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 s="14"/>
      <c r="P2883"/>
      <c r="Q2883"/>
      <c r="R2883"/>
      <c r="S2883"/>
      <c r="T2883"/>
    </row>
    <row r="2884" spans="1:20" x14ac:dyDescent="0.25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 s="14"/>
      <c r="P2884"/>
      <c r="Q2884"/>
      <c r="R2884"/>
      <c r="S2884"/>
      <c r="T2884"/>
    </row>
    <row r="2885" spans="1:20" x14ac:dyDescent="0.25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 s="14"/>
      <c r="P2885"/>
      <c r="Q2885"/>
      <c r="R2885"/>
      <c r="S2885"/>
      <c r="T2885"/>
    </row>
    <row r="2886" spans="1:20" x14ac:dyDescent="0.25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 s="14"/>
      <c r="P2886"/>
      <c r="Q2886"/>
      <c r="R2886"/>
      <c r="S2886"/>
      <c r="T2886"/>
    </row>
    <row r="2887" spans="1:20" x14ac:dyDescent="0.25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 s="14"/>
      <c r="P2887"/>
      <c r="Q2887"/>
      <c r="R2887"/>
      <c r="S2887"/>
      <c r="T2887"/>
    </row>
    <row r="2888" spans="1:20" x14ac:dyDescent="0.25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 s="14"/>
      <c r="P2888"/>
      <c r="Q2888"/>
      <c r="R2888"/>
      <c r="S2888"/>
      <c r="T2888"/>
    </row>
    <row r="2889" spans="1:20" x14ac:dyDescent="0.25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 s="14"/>
      <c r="P2889"/>
      <c r="Q2889"/>
      <c r="R2889"/>
      <c r="S2889"/>
      <c r="T2889"/>
    </row>
    <row r="2890" spans="1:20" x14ac:dyDescent="0.25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 s="14"/>
      <c r="P2890"/>
      <c r="Q2890"/>
      <c r="R2890"/>
      <c r="S2890"/>
      <c r="T2890"/>
    </row>
    <row r="2891" spans="1:20" x14ac:dyDescent="0.25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 s="14"/>
      <c r="P2891"/>
      <c r="Q2891"/>
      <c r="R2891"/>
      <c r="S2891"/>
      <c r="T2891"/>
    </row>
    <row r="2892" spans="1:20" x14ac:dyDescent="0.25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 s="14"/>
      <c r="P2892"/>
      <c r="Q2892"/>
      <c r="R2892"/>
      <c r="S2892"/>
      <c r="T2892"/>
    </row>
    <row r="2893" spans="1:20" x14ac:dyDescent="0.25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 s="14"/>
      <c r="P2893"/>
      <c r="Q2893"/>
      <c r="R2893"/>
      <c r="S2893"/>
      <c r="T2893"/>
    </row>
    <row r="2894" spans="1:20" x14ac:dyDescent="0.25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 s="14"/>
      <c r="P2894"/>
      <c r="Q2894"/>
      <c r="R2894"/>
      <c r="S2894"/>
      <c r="T2894"/>
    </row>
    <row r="2895" spans="1:20" x14ac:dyDescent="0.25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 s="14"/>
      <c r="P2895"/>
      <c r="Q2895"/>
      <c r="R2895"/>
      <c r="S2895"/>
      <c r="T2895"/>
    </row>
    <row r="2896" spans="1:20" x14ac:dyDescent="0.25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 s="14"/>
      <c r="P2896"/>
      <c r="Q2896"/>
      <c r="R2896"/>
      <c r="S2896"/>
      <c r="T2896"/>
    </row>
    <row r="2897" spans="1:20" x14ac:dyDescent="0.25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 s="14"/>
      <c r="P2897"/>
      <c r="Q2897"/>
      <c r="R2897"/>
      <c r="S2897"/>
      <c r="T2897"/>
    </row>
    <row r="2898" spans="1:20" x14ac:dyDescent="0.25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 s="14"/>
      <c r="P2898"/>
      <c r="Q2898"/>
      <c r="R2898"/>
      <c r="S2898"/>
      <c r="T2898"/>
    </row>
    <row r="2899" spans="1:20" x14ac:dyDescent="0.25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 s="14"/>
      <c r="P2899"/>
      <c r="Q2899"/>
      <c r="R2899"/>
      <c r="S2899"/>
      <c r="T2899"/>
    </row>
    <row r="2900" spans="1:20" x14ac:dyDescent="0.25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 s="14"/>
      <c r="P2900"/>
      <c r="Q2900"/>
      <c r="R2900"/>
      <c r="S2900"/>
      <c r="T2900"/>
    </row>
    <row r="2901" spans="1:20" x14ac:dyDescent="0.25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 s="14"/>
      <c r="P2901"/>
      <c r="Q2901"/>
      <c r="R2901"/>
      <c r="S2901"/>
      <c r="T2901"/>
    </row>
    <row r="2902" spans="1:20" x14ac:dyDescent="0.25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 s="14"/>
      <c r="P2902"/>
      <c r="Q2902"/>
      <c r="R2902"/>
      <c r="S2902"/>
      <c r="T2902"/>
    </row>
    <row r="2903" spans="1:20" x14ac:dyDescent="0.25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 s="14"/>
      <c r="P2903"/>
      <c r="Q2903"/>
      <c r="R2903"/>
      <c r="S2903"/>
      <c r="T2903"/>
    </row>
    <row r="2904" spans="1:20" x14ac:dyDescent="0.25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 s="14"/>
      <c r="P2904"/>
      <c r="Q2904"/>
      <c r="R2904"/>
      <c r="S2904"/>
      <c r="T2904"/>
    </row>
    <row r="2905" spans="1:20" x14ac:dyDescent="0.25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 s="14"/>
      <c r="P2905"/>
      <c r="Q2905"/>
      <c r="R2905"/>
      <c r="S2905"/>
      <c r="T2905"/>
    </row>
    <row r="2906" spans="1:20" x14ac:dyDescent="0.25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 s="14"/>
      <c r="P2906"/>
      <c r="Q2906"/>
      <c r="R2906"/>
      <c r="S2906"/>
      <c r="T2906"/>
    </row>
    <row r="2907" spans="1:20" x14ac:dyDescent="0.25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 s="14"/>
      <c r="P2907"/>
      <c r="Q2907"/>
      <c r="R2907"/>
      <c r="S2907"/>
      <c r="T2907"/>
    </row>
    <row r="2908" spans="1:20" x14ac:dyDescent="0.25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 s="14"/>
      <c r="P2908"/>
      <c r="Q2908"/>
      <c r="R2908"/>
      <c r="S2908"/>
      <c r="T2908"/>
    </row>
    <row r="2909" spans="1:20" x14ac:dyDescent="0.25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 s="14"/>
      <c r="P2909"/>
      <c r="Q2909"/>
      <c r="R2909"/>
      <c r="S2909"/>
      <c r="T2909"/>
    </row>
    <row r="2910" spans="1:20" x14ac:dyDescent="0.25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 s="14"/>
      <c r="P2910"/>
      <c r="Q2910"/>
      <c r="R2910"/>
      <c r="S2910"/>
      <c r="T2910"/>
    </row>
    <row r="2911" spans="1:20" x14ac:dyDescent="0.25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 s="14"/>
      <c r="P2911"/>
      <c r="Q2911"/>
      <c r="R2911"/>
      <c r="S2911"/>
      <c r="T2911"/>
    </row>
    <row r="2912" spans="1:20" x14ac:dyDescent="0.25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 s="14"/>
      <c r="P2912"/>
      <c r="Q2912"/>
      <c r="R2912"/>
      <c r="S2912"/>
      <c r="T2912"/>
    </row>
    <row r="2913" spans="1:20" x14ac:dyDescent="0.25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 s="14"/>
      <c r="P2913"/>
      <c r="Q2913"/>
      <c r="R2913"/>
      <c r="S2913"/>
      <c r="T2913"/>
    </row>
    <row r="2914" spans="1:20" x14ac:dyDescent="0.25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 s="14"/>
      <c r="P2914"/>
      <c r="Q2914"/>
      <c r="R2914"/>
      <c r="S2914"/>
      <c r="T2914"/>
    </row>
    <row r="2915" spans="1:20" x14ac:dyDescent="0.25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 s="14"/>
      <c r="P2915"/>
      <c r="Q2915"/>
      <c r="R2915"/>
      <c r="S2915"/>
      <c r="T2915"/>
    </row>
    <row r="2916" spans="1:20" x14ac:dyDescent="0.25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 s="14"/>
      <c r="P2916"/>
      <c r="Q2916"/>
      <c r="R2916"/>
      <c r="S2916"/>
      <c r="T2916"/>
    </row>
    <row r="2917" spans="1:20" x14ac:dyDescent="0.25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 s="14"/>
      <c r="P2917"/>
      <c r="Q2917"/>
      <c r="R2917"/>
      <c r="S2917"/>
      <c r="T2917"/>
    </row>
    <row r="2918" spans="1:20" x14ac:dyDescent="0.25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 s="14"/>
      <c r="P2918"/>
      <c r="Q2918"/>
      <c r="R2918"/>
      <c r="S2918"/>
      <c r="T2918"/>
    </row>
    <row r="2919" spans="1:20" x14ac:dyDescent="0.25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 s="14"/>
      <c r="P2919"/>
      <c r="Q2919"/>
      <c r="R2919"/>
      <c r="S2919"/>
      <c r="T2919"/>
    </row>
    <row r="2920" spans="1:20" x14ac:dyDescent="0.25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 s="14"/>
      <c r="P2920"/>
      <c r="Q2920"/>
      <c r="R2920"/>
      <c r="S2920"/>
      <c r="T2920"/>
    </row>
    <row r="2921" spans="1:20" x14ac:dyDescent="0.25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 s="14"/>
      <c r="P2921"/>
      <c r="Q2921"/>
      <c r="R2921"/>
      <c r="S2921"/>
      <c r="T2921"/>
    </row>
    <row r="2922" spans="1:20" x14ac:dyDescent="0.25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 s="14"/>
      <c r="P2922"/>
      <c r="Q2922"/>
      <c r="R2922"/>
      <c r="S2922"/>
      <c r="T2922"/>
    </row>
    <row r="2923" spans="1:20" x14ac:dyDescent="0.25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 s="14"/>
      <c r="P2923"/>
      <c r="Q2923"/>
      <c r="R2923"/>
      <c r="S2923"/>
      <c r="T2923"/>
    </row>
    <row r="2924" spans="1:20" x14ac:dyDescent="0.25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 s="14"/>
      <c r="P2924"/>
      <c r="Q2924"/>
      <c r="R2924"/>
      <c r="S2924"/>
      <c r="T2924"/>
    </row>
    <row r="2925" spans="1:20" x14ac:dyDescent="0.25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 s="14"/>
      <c r="P2925"/>
      <c r="Q2925"/>
      <c r="R2925"/>
      <c r="S2925"/>
      <c r="T2925"/>
    </row>
    <row r="2926" spans="1:20" x14ac:dyDescent="0.25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 s="14"/>
      <c r="P2926"/>
      <c r="Q2926"/>
      <c r="R2926"/>
      <c r="S2926"/>
      <c r="T2926"/>
    </row>
    <row r="2927" spans="1:20" x14ac:dyDescent="0.25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 s="14"/>
      <c r="P2927"/>
      <c r="Q2927"/>
      <c r="R2927"/>
      <c r="S2927"/>
      <c r="T2927"/>
    </row>
    <row r="2928" spans="1:20" x14ac:dyDescent="0.25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 s="14"/>
      <c r="P2928"/>
      <c r="Q2928"/>
      <c r="R2928"/>
      <c r="S2928"/>
      <c r="T2928"/>
    </row>
    <row r="2929" spans="1:20" x14ac:dyDescent="0.25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 s="14"/>
      <c r="P2929"/>
      <c r="Q2929"/>
      <c r="R2929"/>
      <c r="S2929"/>
      <c r="T2929"/>
    </row>
    <row r="2930" spans="1:20" x14ac:dyDescent="0.25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 s="14"/>
      <c r="P2930"/>
      <c r="Q2930"/>
      <c r="R2930"/>
      <c r="S2930"/>
      <c r="T2930"/>
    </row>
    <row r="2931" spans="1:20" x14ac:dyDescent="0.25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 s="14"/>
      <c r="P2931"/>
      <c r="Q2931"/>
      <c r="R2931"/>
      <c r="S2931"/>
      <c r="T2931"/>
    </row>
    <row r="2932" spans="1:20" x14ac:dyDescent="0.25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 s="14"/>
      <c r="P2932"/>
      <c r="Q2932"/>
      <c r="R2932"/>
      <c r="S2932"/>
      <c r="T2932"/>
    </row>
    <row r="2933" spans="1:20" x14ac:dyDescent="0.25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 s="14"/>
      <c r="P2933"/>
      <c r="Q2933"/>
      <c r="R2933"/>
      <c r="S2933"/>
      <c r="T2933"/>
    </row>
    <row r="2934" spans="1:20" x14ac:dyDescent="0.25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 s="14"/>
      <c r="P2934"/>
      <c r="Q2934"/>
      <c r="R2934"/>
      <c r="S2934"/>
      <c r="T2934"/>
    </row>
    <row r="2935" spans="1:20" x14ac:dyDescent="0.25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 s="14"/>
      <c r="P2935"/>
      <c r="Q2935"/>
      <c r="R2935"/>
      <c r="S2935"/>
      <c r="T2935"/>
    </row>
    <row r="2936" spans="1:20" x14ac:dyDescent="0.25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 s="14"/>
      <c r="P2936"/>
      <c r="Q2936"/>
      <c r="R2936"/>
      <c r="S2936"/>
      <c r="T2936"/>
    </row>
    <row r="2937" spans="1:20" x14ac:dyDescent="0.25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 s="14"/>
      <c r="P2937"/>
      <c r="Q2937"/>
      <c r="R2937"/>
      <c r="S2937"/>
      <c r="T2937"/>
    </row>
    <row r="2938" spans="1:20" x14ac:dyDescent="0.25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 s="14"/>
      <c r="P2938"/>
      <c r="Q2938"/>
      <c r="R2938"/>
      <c r="S2938"/>
      <c r="T2938"/>
    </row>
    <row r="2939" spans="1:20" x14ac:dyDescent="0.25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 s="14"/>
      <c r="P2939"/>
      <c r="Q2939"/>
      <c r="R2939"/>
      <c r="S2939"/>
      <c r="T2939"/>
    </row>
    <row r="2940" spans="1:20" x14ac:dyDescent="0.25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 s="14"/>
      <c r="P2940"/>
      <c r="Q2940"/>
      <c r="R2940"/>
      <c r="S2940"/>
      <c r="T2940"/>
    </row>
    <row r="2941" spans="1:20" x14ac:dyDescent="0.25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 s="14"/>
      <c r="P2941"/>
      <c r="Q2941"/>
      <c r="R2941"/>
      <c r="S2941"/>
      <c r="T2941"/>
    </row>
    <row r="2942" spans="1:20" x14ac:dyDescent="0.25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 s="14"/>
      <c r="P2942"/>
      <c r="Q2942"/>
      <c r="R2942"/>
      <c r="S2942"/>
      <c r="T2942"/>
    </row>
    <row r="2943" spans="1:20" x14ac:dyDescent="0.25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 s="14"/>
      <c r="P2943"/>
      <c r="Q2943"/>
      <c r="R2943"/>
      <c r="S2943"/>
      <c r="T2943"/>
    </row>
    <row r="2944" spans="1:20" x14ac:dyDescent="0.25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 s="14"/>
      <c r="P2944"/>
      <c r="Q2944"/>
      <c r="R2944"/>
      <c r="S2944"/>
      <c r="T2944"/>
    </row>
    <row r="2945" spans="1:20" x14ac:dyDescent="0.25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 s="14"/>
      <c r="P2945"/>
      <c r="Q2945"/>
      <c r="R2945"/>
      <c r="S2945"/>
      <c r="T2945"/>
    </row>
    <row r="2946" spans="1:20" x14ac:dyDescent="0.25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 s="14"/>
      <c r="P2946"/>
      <c r="Q2946"/>
      <c r="R2946"/>
      <c r="S2946"/>
      <c r="T2946"/>
    </row>
    <row r="2947" spans="1:20" x14ac:dyDescent="0.25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 s="14"/>
      <c r="P2947"/>
      <c r="Q2947"/>
      <c r="R2947"/>
      <c r="S2947"/>
      <c r="T2947"/>
    </row>
    <row r="2948" spans="1:20" x14ac:dyDescent="0.25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 s="14"/>
      <c r="P2948"/>
      <c r="Q2948"/>
      <c r="R2948"/>
      <c r="S2948"/>
      <c r="T2948"/>
    </row>
    <row r="2949" spans="1:20" x14ac:dyDescent="0.25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 s="14"/>
      <c r="P2949"/>
      <c r="Q2949"/>
      <c r="R2949"/>
      <c r="S2949"/>
      <c r="T2949"/>
    </row>
    <row r="2950" spans="1:20" x14ac:dyDescent="0.25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 s="14"/>
      <c r="P2950"/>
      <c r="Q2950"/>
      <c r="R2950"/>
      <c r="S2950"/>
      <c r="T2950"/>
    </row>
    <row r="2951" spans="1:20" x14ac:dyDescent="0.25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 s="14"/>
      <c r="P2951"/>
      <c r="Q2951"/>
      <c r="R2951"/>
      <c r="S2951"/>
      <c r="T2951"/>
    </row>
    <row r="2952" spans="1:20" x14ac:dyDescent="0.25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 s="14"/>
      <c r="P2952"/>
      <c r="Q2952"/>
      <c r="R2952"/>
      <c r="S2952"/>
      <c r="T2952"/>
    </row>
    <row r="2953" spans="1:20" x14ac:dyDescent="0.25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 s="14"/>
      <c r="P2953"/>
      <c r="Q2953"/>
      <c r="R2953"/>
      <c r="S2953"/>
      <c r="T2953"/>
    </row>
    <row r="2954" spans="1:20" x14ac:dyDescent="0.25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 s="14"/>
      <c r="P2954"/>
      <c r="Q2954"/>
      <c r="R2954"/>
      <c r="S2954"/>
      <c r="T2954"/>
    </row>
    <row r="2955" spans="1:20" x14ac:dyDescent="0.25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 s="14"/>
      <c r="P2955"/>
      <c r="Q2955"/>
      <c r="R2955"/>
      <c r="S2955"/>
      <c r="T2955"/>
    </row>
    <row r="2956" spans="1:20" x14ac:dyDescent="0.25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 s="14"/>
      <c r="P2956"/>
      <c r="Q2956"/>
      <c r="R2956"/>
      <c r="S2956"/>
      <c r="T2956"/>
    </row>
    <row r="2957" spans="1:20" x14ac:dyDescent="0.25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 s="14"/>
      <c r="P2957"/>
      <c r="Q2957"/>
      <c r="R2957"/>
      <c r="S2957"/>
      <c r="T2957"/>
    </row>
    <row r="2958" spans="1:20" x14ac:dyDescent="0.25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 s="14"/>
      <c r="P2958"/>
      <c r="Q2958"/>
      <c r="R2958"/>
      <c r="S2958"/>
      <c r="T2958"/>
    </row>
    <row r="2959" spans="1:20" x14ac:dyDescent="0.25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 s="14"/>
      <c r="P2959"/>
      <c r="Q2959"/>
      <c r="R2959"/>
      <c r="S2959"/>
      <c r="T2959"/>
    </row>
    <row r="2960" spans="1:20" x14ac:dyDescent="0.25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 s="14"/>
      <c r="P2960"/>
      <c r="Q2960"/>
      <c r="R2960"/>
      <c r="S2960"/>
      <c r="T2960"/>
    </row>
    <row r="2961" spans="1:20" x14ac:dyDescent="0.25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 s="14"/>
      <c r="P2961"/>
      <c r="Q2961"/>
      <c r="R2961"/>
      <c r="S2961"/>
      <c r="T2961"/>
    </row>
    <row r="2962" spans="1:20" x14ac:dyDescent="0.25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 s="14"/>
      <c r="P2962"/>
      <c r="Q2962"/>
      <c r="R2962"/>
      <c r="S2962"/>
      <c r="T2962"/>
    </row>
    <row r="2963" spans="1:20" x14ac:dyDescent="0.25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 s="14"/>
      <c r="P2963"/>
      <c r="Q2963"/>
      <c r="R2963"/>
      <c r="S2963"/>
      <c r="T2963"/>
    </row>
    <row r="2964" spans="1:20" x14ac:dyDescent="0.25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 s="14"/>
      <c r="P2964"/>
      <c r="Q2964"/>
      <c r="R2964"/>
      <c r="S2964"/>
      <c r="T2964"/>
    </row>
    <row r="2965" spans="1:20" x14ac:dyDescent="0.25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 s="14"/>
      <c r="P2965"/>
      <c r="Q2965"/>
      <c r="R2965"/>
      <c r="S2965"/>
      <c r="T2965"/>
    </row>
    <row r="2966" spans="1:20" x14ac:dyDescent="0.25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 s="14"/>
      <c r="P2966"/>
      <c r="Q2966"/>
      <c r="R2966"/>
      <c r="S2966"/>
      <c r="T2966"/>
    </row>
    <row r="2967" spans="1:20" x14ac:dyDescent="0.25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 s="14"/>
      <c r="P2967"/>
      <c r="Q2967"/>
      <c r="R2967"/>
      <c r="S2967"/>
      <c r="T2967"/>
    </row>
    <row r="2968" spans="1:20" x14ac:dyDescent="0.25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 s="14"/>
      <c r="P2968"/>
      <c r="Q2968"/>
      <c r="R2968"/>
      <c r="S2968"/>
      <c r="T2968"/>
    </row>
    <row r="2969" spans="1:20" x14ac:dyDescent="0.25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 s="14"/>
      <c r="P2969"/>
      <c r="Q2969"/>
      <c r="R2969"/>
      <c r="S2969"/>
      <c r="T2969"/>
    </row>
    <row r="2970" spans="1:20" x14ac:dyDescent="0.25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 s="14"/>
      <c r="P2970"/>
      <c r="Q2970"/>
      <c r="R2970"/>
      <c r="S2970"/>
      <c r="T2970"/>
    </row>
    <row r="2971" spans="1:20" x14ac:dyDescent="0.25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 s="14"/>
      <c r="P2971"/>
      <c r="Q2971"/>
      <c r="R2971"/>
      <c r="S2971"/>
      <c r="T2971"/>
    </row>
    <row r="2972" spans="1:20" x14ac:dyDescent="0.25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 s="14"/>
      <c r="P2972"/>
      <c r="Q2972"/>
      <c r="R2972"/>
      <c r="S2972"/>
      <c r="T2972"/>
    </row>
    <row r="2973" spans="1:20" x14ac:dyDescent="0.25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 s="14"/>
      <c r="P2973"/>
      <c r="Q2973"/>
      <c r="R2973"/>
      <c r="S2973"/>
      <c r="T2973"/>
    </row>
    <row r="2974" spans="1:20" x14ac:dyDescent="0.25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 s="14"/>
      <c r="P2974"/>
      <c r="Q2974"/>
      <c r="R2974"/>
      <c r="S2974"/>
      <c r="T2974"/>
    </row>
    <row r="2975" spans="1:20" x14ac:dyDescent="0.25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 s="14"/>
      <c r="P2975"/>
      <c r="Q2975"/>
      <c r="R2975"/>
      <c r="S2975"/>
      <c r="T2975"/>
    </row>
    <row r="2976" spans="1:20" x14ac:dyDescent="0.25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 s="14"/>
      <c r="P2976"/>
      <c r="Q2976"/>
      <c r="R2976"/>
      <c r="S2976"/>
      <c r="T2976"/>
    </row>
    <row r="2977" spans="1:20" x14ac:dyDescent="0.25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 s="14"/>
      <c r="P2977"/>
      <c r="Q2977"/>
      <c r="R2977"/>
      <c r="S2977"/>
      <c r="T2977"/>
    </row>
    <row r="2978" spans="1:20" x14ac:dyDescent="0.25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 s="14"/>
      <c r="P2978"/>
      <c r="Q2978"/>
      <c r="R2978"/>
      <c r="S2978"/>
      <c r="T2978"/>
    </row>
    <row r="2979" spans="1:20" x14ac:dyDescent="0.25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 s="14"/>
      <c r="P2979"/>
      <c r="Q2979"/>
      <c r="R2979"/>
      <c r="S2979"/>
      <c r="T2979"/>
    </row>
    <row r="2980" spans="1:20" x14ac:dyDescent="0.25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 s="14"/>
      <c r="P2980"/>
      <c r="Q2980"/>
      <c r="R2980"/>
      <c r="S2980"/>
      <c r="T2980"/>
    </row>
    <row r="2981" spans="1:20" x14ac:dyDescent="0.25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 s="14"/>
      <c r="P2981"/>
      <c r="Q2981"/>
      <c r="R2981"/>
      <c r="S2981"/>
      <c r="T2981"/>
    </row>
    <row r="2982" spans="1:20" x14ac:dyDescent="0.25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 s="14"/>
      <c r="P2982"/>
      <c r="Q2982"/>
      <c r="R2982"/>
      <c r="S2982"/>
      <c r="T2982"/>
    </row>
    <row r="2983" spans="1:20" x14ac:dyDescent="0.25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 s="14"/>
      <c r="P2983"/>
      <c r="Q2983"/>
      <c r="R2983"/>
      <c r="S2983"/>
      <c r="T2983"/>
    </row>
    <row r="2984" spans="1:20" x14ac:dyDescent="0.25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 s="14"/>
      <c r="P2984"/>
      <c r="Q2984"/>
      <c r="R2984"/>
      <c r="S2984"/>
      <c r="T2984"/>
    </row>
    <row r="2985" spans="1:20" x14ac:dyDescent="0.25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 s="14"/>
      <c r="P2985"/>
      <c r="Q2985"/>
      <c r="R2985"/>
      <c r="S2985"/>
      <c r="T2985"/>
    </row>
    <row r="2986" spans="1:20" x14ac:dyDescent="0.25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 s="14"/>
      <c r="P2986"/>
      <c r="Q2986"/>
      <c r="R2986"/>
      <c r="S2986"/>
      <c r="T2986"/>
    </row>
    <row r="2987" spans="1:20" x14ac:dyDescent="0.25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 s="14"/>
      <c r="P2987"/>
      <c r="Q2987"/>
      <c r="R2987"/>
      <c r="S2987"/>
      <c r="T2987"/>
    </row>
    <row r="2988" spans="1:20" x14ac:dyDescent="0.25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 s="14"/>
      <c r="P2988"/>
      <c r="Q2988"/>
      <c r="R2988"/>
      <c r="S2988"/>
      <c r="T2988"/>
    </row>
    <row r="2989" spans="1:20" x14ac:dyDescent="0.25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 s="14"/>
      <c r="P2989"/>
      <c r="Q2989"/>
      <c r="R2989"/>
      <c r="S2989"/>
      <c r="T2989"/>
    </row>
    <row r="2990" spans="1:20" x14ac:dyDescent="0.25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 s="14"/>
      <c r="P2990"/>
      <c r="Q2990"/>
      <c r="R2990"/>
      <c r="S2990"/>
      <c r="T2990"/>
    </row>
    <row r="2991" spans="1:20" x14ac:dyDescent="0.25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 s="14"/>
      <c r="P2991"/>
      <c r="Q2991"/>
      <c r="R2991"/>
      <c r="S2991"/>
      <c r="T2991"/>
    </row>
    <row r="2992" spans="1:20" x14ac:dyDescent="0.25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 s="14"/>
      <c r="P2992"/>
      <c r="Q2992"/>
      <c r="R2992"/>
      <c r="S2992"/>
      <c r="T2992"/>
    </row>
    <row r="2993" spans="1:20" x14ac:dyDescent="0.25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 s="14"/>
      <c r="P2993"/>
      <c r="Q2993"/>
      <c r="R2993"/>
      <c r="S2993"/>
      <c r="T2993"/>
    </row>
    <row r="2994" spans="1:20" x14ac:dyDescent="0.25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 s="14"/>
      <c r="P2994"/>
      <c r="Q2994"/>
      <c r="R2994"/>
      <c r="S2994"/>
      <c r="T2994"/>
    </row>
    <row r="2995" spans="1:20" x14ac:dyDescent="0.25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 s="14"/>
      <c r="P2995"/>
      <c r="Q2995"/>
      <c r="R2995"/>
      <c r="S2995"/>
      <c r="T2995"/>
    </row>
    <row r="2996" spans="1:20" x14ac:dyDescent="0.25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 s="14"/>
      <c r="P2996"/>
      <c r="Q2996"/>
      <c r="R2996"/>
      <c r="S2996"/>
      <c r="T2996"/>
    </row>
    <row r="2997" spans="1:20" x14ac:dyDescent="0.25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 s="14"/>
      <c r="P2997"/>
      <c r="Q2997"/>
      <c r="R2997"/>
      <c r="S2997"/>
      <c r="T2997"/>
    </row>
    <row r="2998" spans="1:20" x14ac:dyDescent="0.25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 s="14"/>
      <c r="P2998"/>
      <c r="Q2998"/>
      <c r="R2998"/>
      <c r="S2998"/>
      <c r="T2998"/>
    </row>
    <row r="2999" spans="1:20" x14ac:dyDescent="0.25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 s="14"/>
      <c r="P2999"/>
      <c r="Q2999"/>
      <c r="R2999"/>
      <c r="S2999"/>
      <c r="T2999"/>
    </row>
    <row r="3000" spans="1:20" x14ac:dyDescent="0.25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 s="14"/>
      <c r="P3000"/>
      <c r="Q3000"/>
      <c r="R3000"/>
      <c r="S3000"/>
      <c r="T3000"/>
    </row>
    <row r="3001" spans="1:20" x14ac:dyDescent="0.25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 s="14"/>
      <c r="P3001"/>
      <c r="Q3001"/>
      <c r="R3001"/>
      <c r="S3001"/>
      <c r="T3001"/>
    </row>
    <row r="3002" spans="1:20" x14ac:dyDescent="0.25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 s="14"/>
      <c r="P3002"/>
      <c r="Q3002"/>
      <c r="R3002"/>
      <c r="S3002"/>
      <c r="T3002"/>
    </row>
    <row r="3003" spans="1:20" x14ac:dyDescent="0.25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 s="14"/>
      <c r="P3003"/>
      <c r="Q3003"/>
      <c r="R3003"/>
      <c r="S3003"/>
      <c r="T3003"/>
    </row>
    <row r="3004" spans="1:20" x14ac:dyDescent="0.25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 s="14"/>
      <c r="P3004"/>
      <c r="Q3004"/>
      <c r="R3004"/>
      <c r="S3004"/>
      <c r="T3004"/>
    </row>
    <row r="3005" spans="1:20" x14ac:dyDescent="0.25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 s="14"/>
      <c r="P3005"/>
      <c r="Q3005"/>
      <c r="R3005"/>
      <c r="S3005"/>
      <c r="T3005"/>
    </row>
    <row r="3006" spans="1:20" x14ac:dyDescent="0.25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 s="14"/>
      <c r="P3006"/>
      <c r="Q3006"/>
      <c r="R3006"/>
      <c r="S3006"/>
      <c r="T3006"/>
    </row>
    <row r="3007" spans="1:20" x14ac:dyDescent="0.25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 s="14"/>
      <c r="P3007"/>
      <c r="Q3007"/>
      <c r="R3007"/>
      <c r="S3007"/>
      <c r="T3007"/>
    </row>
    <row r="3008" spans="1:20" x14ac:dyDescent="0.25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 s="14"/>
      <c r="P3008"/>
      <c r="Q3008"/>
      <c r="R3008"/>
      <c r="S3008"/>
      <c r="T3008"/>
    </row>
    <row r="3009" spans="1:20" x14ac:dyDescent="0.25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 s="14"/>
      <c r="P3009"/>
      <c r="Q3009"/>
      <c r="R3009"/>
      <c r="S3009"/>
      <c r="T3009"/>
    </row>
    <row r="3010" spans="1:20" x14ac:dyDescent="0.25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 s="14"/>
      <c r="P3010"/>
      <c r="Q3010"/>
      <c r="R3010"/>
      <c r="S3010"/>
      <c r="T3010"/>
    </row>
    <row r="3011" spans="1:20" x14ac:dyDescent="0.25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 s="14"/>
      <c r="P3011"/>
      <c r="Q3011"/>
      <c r="R3011"/>
      <c r="S3011"/>
      <c r="T3011"/>
    </row>
    <row r="3012" spans="1:20" x14ac:dyDescent="0.25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 s="14"/>
      <c r="P3012"/>
      <c r="Q3012"/>
      <c r="R3012"/>
      <c r="S3012"/>
      <c r="T3012"/>
    </row>
    <row r="3013" spans="1:20" x14ac:dyDescent="0.25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 s="14"/>
      <c r="P3013"/>
      <c r="Q3013"/>
      <c r="R3013"/>
      <c r="S3013"/>
      <c r="T3013"/>
    </row>
    <row r="3014" spans="1:20" x14ac:dyDescent="0.25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 s="14"/>
      <c r="P3014"/>
      <c r="Q3014"/>
      <c r="R3014"/>
      <c r="S3014"/>
      <c r="T3014"/>
    </row>
    <row r="3015" spans="1:20" x14ac:dyDescent="0.25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 s="14"/>
      <c r="P3015"/>
      <c r="Q3015"/>
      <c r="R3015"/>
      <c r="S3015"/>
      <c r="T3015"/>
    </row>
    <row r="3016" spans="1:20" x14ac:dyDescent="0.25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 s="14"/>
      <c r="P3016"/>
      <c r="Q3016"/>
      <c r="R3016"/>
      <c r="S3016"/>
      <c r="T3016"/>
    </row>
    <row r="3017" spans="1:20" x14ac:dyDescent="0.25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 s="14"/>
      <c r="P3017"/>
      <c r="Q3017"/>
      <c r="R3017"/>
      <c r="S3017"/>
      <c r="T3017"/>
    </row>
    <row r="3018" spans="1:20" x14ac:dyDescent="0.25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 s="14"/>
      <c r="P3018"/>
      <c r="Q3018"/>
      <c r="R3018"/>
      <c r="S3018"/>
      <c r="T3018"/>
    </row>
    <row r="3019" spans="1:20" x14ac:dyDescent="0.25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 s="14"/>
      <c r="P3019"/>
      <c r="Q3019"/>
      <c r="R3019"/>
      <c r="S3019"/>
      <c r="T3019"/>
    </row>
    <row r="3020" spans="1:20" x14ac:dyDescent="0.25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 s="14"/>
      <c r="P3020"/>
      <c r="Q3020"/>
      <c r="R3020"/>
      <c r="S3020"/>
      <c r="T3020"/>
    </row>
    <row r="3021" spans="1:20" x14ac:dyDescent="0.25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 s="14"/>
      <c r="P3021"/>
      <c r="Q3021"/>
      <c r="R3021"/>
      <c r="S3021"/>
      <c r="T3021"/>
    </row>
    <row r="3022" spans="1:20" x14ac:dyDescent="0.25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 s="14"/>
      <c r="P3022"/>
      <c r="Q3022"/>
      <c r="R3022"/>
      <c r="S3022"/>
      <c r="T3022"/>
    </row>
    <row r="3023" spans="1:20" x14ac:dyDescent="0.25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 s="14"/>
      <c r="P3023"/>
      <c r="Q3023"/>
      <c r="R3023"/>
      <c r="S3023"/>
      <c r="T3023"/>
    </row>
    <row r="3024" spans="1:20" x14ac:dyDescent="0.25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 s="14"/>
      <c r="P3024"/>
      <c r="Q3024"/>
      <c r="R3024"/>
      <c r="S3024"/>
      <c r="T3024"/>
    </row>
    <row r="3025" spans="1:20" x14ac:dyDescent="0.25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 s="14"/>
      <c r="P3025"/>
      <c r="Q3025"/>
      <c r="R3025"/>
      <c r="S3025"/>
      <c r="T3025"/>
    </row>
    <row r="3026" spans="1:20" x14ac:dyDescent="0.25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 s="14"/>
      <c r="P3026"/>
      <c r="Q3026"/>
      <c r="R3026"/>
      <c r="S3026"/>
      <c r="T3026"/>
    </row>
    <row r="3027" spans="1:20" x14ac:dyDescent="0.25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 s="14"/>
      <c r="P3027"/>
      <c r="Q3027"/>
      <c r="R3027"/>
      <c r="S3027"/>
      <c r="T3027"/>
    </row>
    <row r="3028" spans="1:20" x14ac:dyDescent="0.25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 s="14"/>
      <c r="P3028"/>
      <c r="Q3028"/>
      <c r="R3028"/>
      <c r="S3028"/>
      <c r="T3028"/>
    </row>
    <row r="3029" spans="1:20" x14ac:dyDescent="0.25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 s="14"/>
      <c r="P3029"/>
      <c r="Q3029"/>
      <c r="R3029"/>
      <c r="S3029"/>
      <c r="T3029"/>
    </row>
    <row r="3030" spans="1:20" x14ac:dyDescent="0.25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 s="14"/>
      <c r="P3030"/>
      <c r="Q3030"/>
      <c r="R3030"/>
      <c r="S3030"/>
      <c r="T3030"/>
    </row>
    <row r="3031" spans="1:20" x14ac:dyDescent="0.25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 s="14"/>
      <c r="P3031"/>
      <c r="Q3031"/>
      <c r="R3031"/>
      <c r="S3031"/>
      <c r="T3031"/>
    </row>
    <row r="3032" spans="1:20" x14ac:dyDescent="0.25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 s="14"/>
      <c r="P3032"/>
      <c r="Q3032"/>
      <c r="R3032"/>
      <c r="S3032"/>
      <c r="T3032"/>
    </row>
    <row r="3033" spans="1:20" x14ac:dyDescent="0.25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 s="14"/>
      <c r="P3033"/>
      <c r="Q3033"/>
      <c r="R3033"/>
      <c r="S3033"/>
      <c r="T3033"/>
    </row>
    <row r="3034" spans="1:20" x14ac:dyDescent="0.25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 s="14"/>
      <c r="P3034"/>
      <c r="Q3034"/>
      <c r="R3034"/>
      <c r="S3034"/>
      <c r="T3034"/>
    </row>
    <row r="3035" spans="1:20" x14ac:dyDescent="0.25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 s="14"/>
      <c r="P3035"/>
      <c r="Q3035"/>
      <c r="R3035"/>
      <c r="S3035"/>
      <c r="T3035"/>
    </row>
    <row r="3036" spans="1:20" x14ac:dyDescent="0.25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 s="14"/>
      <c r="P3036"/>
      <c r="Q3036"/>
      <c r="R3036"/>
      <c r="S3036"/>
      <c r="T3036"/>
    </row>
    <row r="3037" spans="1:20" x14ac:dyDescent="0.25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 s="14"/>
      <c r="P3037"/>
      <c r="Q3037"/>
      <c r="R3037"/>
      <c r="S3037"/>
      <c r="T3037"/>
    </row>
    <row r="3038" spans="1:20" x14ac:dyDescent="0.25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 s="14"/>
      <c r="P3038"/>
      <c r="Q3038"/>
      <c r="R3038"/>
      <c r="S3038"/>
      <c r="T3038"/>
    </row>
    <row r="3039" spans="1:20" x14ac:dyDescent="0.25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 s="14"/>
      <c r="P3039"/>
      <c r="Q3039"/>
      <c r="R3039"/>
      <c r="S3039"/>
      <c r="T3039"/>
    </row>
    <row r="3040" spans="1:20" x14ac:dyDescent="0.25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 s="14"/>
      <c r="P3040"/>
      <c r="Q3040"/>
      <c r="R3040"/>
      <c r="S3040"/>
      <c r="T3040"/>
    </row>
    <row r="3041" spans="1:20" x14ac:dyDescent="0.25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 s="14"/>
      <c r="P3041"/>
      <c r="Q3041"/>
      <c r="R3041"/>
      <c r="S3041"/>
      <c r="T3041"/>
    </row>
    <row r="3042" spans="1:20" x14ac:dyDescent="0.25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 s="14"/>
      <c r="P3042"/>
      <c r="Q3042"/>
      <c r="R3042"/>
      <c r="S3042"/>
      <c r="T3042"/>
    </row>
    <row r="3043" spans="1:20" x14ac:dyDescent="0.25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 s="14"/>
      <c r="P3043"/>
      <c r="Q3043"/>
      <c r="R3043"/>
      <c r="S3043"/>
      <c r="T3043"/>
    </row>
    <row r="3044" spans="1:20" x14ac:dyDescent="0.25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 s="14"/>
      <c r="P3044"/>
      <c r="Q3044"/>
      <c r="R3044"/>
      <c r="S3044"/>
      <c r="T3044"/>
    </row>
    <row r="3045" spans="1:20" x14ac:dyDescent="0.25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 s="14"/>
      <c r="P3045"/>
      <c r="Q3045"/>
      <c r="R3045"/>
      <c r="S3045"/>
      <c r="T3045"/>
    </row>
    <row r="3046" spans="1:20" x14ac:dyDescent="0.25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 s="14"/>
      <c r="P3046"/>
      <c r="Q3046"/>
      <c r="R3046"/>
      <c r="S3046"/>
      <c r="T3046"/>
    </row>
    <row r="3047" spans="1:20" x14ac:dyDescent="0.25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 s="14"/>
      <c r="P3047"/>
      <c r="Q3047"/>
      <c r="R3047"/>
      <c r="S3047"/>
      <c r="T3047"/>
    </row>
    <row r="3048" spans="1:20" x14ac:dyDescent="0.25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 s="14"/>
      <c r="P3048"/>
      <c r="Q3048"/>
      <c r="R3048"/>
      <c r="S3048"/>
      <c r="T3048"/>
    </row>
    <row r="3049" spans="1:20" x14ac:dyDescent="0.25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 s="14"/>
      <c r="P3049"/>
      <c r="Q3049"/>
      <c r="R3049"/>
      <c r="S3049"/>
      <c r="T3049"/>
    </row>
    <row r="3050" spans="1:20" x14ac:dyDescent="0.25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 s="14"/>
      <c r="P3050"/>
      <c r="Q3050"/>
      <c r="R3050"/>
      <c r="S3050"/>
      <c r="T3050"/>
    </row>
    <row r="3051" spans="1:20" x14ac:dyDescent="0.25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 s="14"/>
      <c r="P3051"/>
      <c r="Q3051"/>
      <c r="R3051"/>
      <c r="S3051"/>
      <c r="T3051"/>
    </row>
    <row r="3052" spans="1:20" x14ac:dyDescent="0.25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 s="14"/>
      <c r="P3052"/>
      <c r="Q3052"/>
      <c r="R3052"/>
      <c r="S3052"/>
      <c r="T3052"/>
    </row>
    <row r="3053" spans="1:20" x14ac:dyDescent="0.25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 s="14"/>
      <c r="P3053"/>
      <c r="Q3053"/>
      <c r="R3053"/>
      <c r="S3053"/>
      <c r="T3053"/>
    </row>
    <row r="3054" spans="1:20" x14ac:dyDescent="0.25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 s="14"/>
      <c r="P3054"/>
      <c r="Q3054"/>
      <c r="R3054"/>
      <c r="S3054"/>
      <c r="T3054"/>
    </row>
    <row r="3055" spans="1:20" x14ac:dyDescent="0.25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 s="14"/>
      <c r="P3055"/>
      <c r="Q3055"/>
      <c r="R3055"/>
      <c r="S3055"/>
      <c r="T3055"/>
    </row>
    <row r="3056" spans="1:20" x14ac:dyDescent="0.25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 s="14"/>
      <c r="P3056"/>
      <c r="Q3056"/>
      <c r="R3056"/>
      <c r="S3056"/>
      <c r="T3056"/>
    </row>
    <row r="3057" spans="1:20" x14ac:dyDescent="0.25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 s="14"/>
      <c r="P3057"/>
      <c r="Q3057"/>
      <c r="R3057"/>
      <c r="S3057"/>
      <c r="T3057"/>
    </row>
    <row r="3058" spans="1:20" x14ac:dyDescent="0.25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 s="14"/>
      <c r="P3058"/>
      <c r="Q3058"/>
      <c r="R3058"/>
      <c r="S3058"/>
      <c r="T3058"/>
    </row>
    <row r="3059" spans="1:20" x14ac:dyDescent="0.25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 s="14"/>
      <c r="P3059"/>
      <c r="Q3059"/>
      <c r="R3059"/>
      <c r="S3059"/>
      <c r="T3059"/>
    </row>
    <row r="3060" spans="1:20" x14ac:dyDescent="0.25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 s="14"/>
      <c r="P3060"/>
      <c r="Q3060"/>
      <c r="R3060"/>
      <c r="S3060"/>
      <c r="T3060"/>
    </row>
    <row r="3061" spans="1:20" x14ac:dyDescent="0.25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 s="14"/>
      <c r="P3061"/>
      <c r="Q3061"/>
      <c r="R3061"/>
      <c r="S3061"/>
      <c r="T3061"/>
    </row>
    <row r="3062" spans="1:20" x14ac:dyDescent="0.25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 s="14"/>
      <c r="P3062"/>
      <c r="Q3062"/>
      <c r="R3062"/>
      <c r="S3062"/>
      <c r="T3062"/>
    </row>
    <row r="3063" spans="1:20" x14ac:dyDescent="0.25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 s="14"/>
      <c r="P3063"/>
      <c r="Q3063"/>
      <c r="R3063"/>
      <c r="S3063"/>
      <c r="T3063"/>
    </row>
    <row r="3064" spans="1:20" x14ac:dyDescent="0.25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 s="14"/>
      <c r="P3064"/>
      <c r="Q3064"/>
      <c r="R3064"/>
      <c r="S3064"/>
      <c r="T3064"/>
    </row>
    <row r="3065" spans="1:20" x14ac:dyDescent="0.25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 s="14"/>
      <c r="P3065"/>
      <c r="Q3065"/>
      <c r="R3065"/>
      <c r="S3065"/>
      <c r="T3065"/>
    </row>
    <row r="3066" spans="1:20" x14ac:dyDescent="0.25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 s="14"/>
      <c r="P3066"/>
      <c r="Q3066"/>
      <c r="R3066"/>
      <c r="S3066"/>
      <c r="T3066"/>
    </row>
    <row r="3067" spans="1:20" x14ac:dyDescent="0.25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 s="14"/>
      <c r="P3067"/>
      <c r="Q3067"/>
      <c r="R3067"/>
      <c r="S3067"/>
      <c r="T3067"/>
    </row>
    <row r="3068" spans="1:20" x14ac:dyDescent="0.25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 s="14"/>
      <c r="P3068"/>
      <c r="Q3068"/>
      <c r="R3068"/>
      <c r="S3068"/>
      <c r="T3068"/>
    </row>
    <row r="3069" spans="1:20" x14ac:dyDescent="0.25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 s="14"/>
      <c r="P3069"/>
      <c r="Q3069"/>
      <c r="R3069"/>
      <c r="S3069"/>
      <c r="T3069"/>
    </row>
    <row r="3070" spans="1:20" x14ac:dyDescent="0.25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 s="14"/>
      <c r="P3070"/>
      <c r="Q3070"/>
      <c r="R3070"/>
      <c r="S3070"/>
      <c r="T3070"/>
    </row>
    <row r="3071" spans="1:20" x14ac:dyDescent="0.25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 s="14"/>
      <c r="P3071"/>
      <c r="Q3071"/>
      <c r="R3071"/>
      <c r="S3071"/>
      <c r="T3071"/>
    </row>
    <row r="3072" spans="1:20" x14ac:dyDescent="0.25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 s="14"/>
      <c r="P3072"/>
      <c r="Q3072"/>
      <c r="R3072"/>
      <c r="S3072"/>
      <c r="T3072"/>
    </row>
    <row r="3073" spans="1:20" x14ac:dyDescent="0.25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 s="14"/>
      <c r="P3073"/>
      <c r="Q3073"/>
      <c r="R3073"/>
      <c r="S3073"/>
      <c r="T3073"/>
    </row>
    <row r="3074" spans="1:20" x14ac:dyDescent="0.25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 s="14"/>
      <c r="P3074"/>
      <c r="Q3074"/>
      <c r="R3074"/>
      <c r="S3074"/>
      <c r="T3074"/>
    </row>
    <row r="3075" spans="1:20" x14ac:dyDescent="0.25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 s="14"/>
      <c r="P3075"/>
      <c r="Q3075"/>
      <c r="R3075"/>
      <c r="S3075"/>
      <c r="T3075"/>
    </row>
    <row r="3076" spans="1:20" x14ac:dyDescent="0.25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 s="14"/>
      <c r="P3076"/>
      <c r="Q3076"/>
      <c r="R3076"/>
      <c r="S3076"/>
      <c r="T3076"/>
    </row>
    <row r="3077" spans="1:20" x14ac:dyDescent="0.25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 s="14"/>
      <c r="P3077"/>
      <c r="Q3077"/>
      <c r="R3077"/>
      <c r="S3077"/>
      <c r="T3077"/>
    </row>
    <row r="3078" spans="1:20" x14ac:dyDescent="0.25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 s="14"/>
      <c r="P3078"/>
      <c r="Q3078"/>
      <c r="R3078"/>
      <c r="S3078"/>
      <c r="T3078"/>
    </row>
    <row r="3079" spans="1:20" x14ac:dyDescent="0.25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 s="14"/>
      <c r="P3079"/>
      <c r="Q3079"/>
      <c r="R3079"/>
      <c r="S3079"/>
      <c r="T3079"/>
    </row>
    <row r="3080" spans="1:20" x14ac:dyDescent="0.25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 s="14"/>
      <c r="P3080"/>
      <c r="Q3080"/>
      <c r="R3080"/>
      <c r="S3080"/>
      <c r="T3080"/>
    </row>
    <row r="3081" spans="1:20" x14ac:dyDescent="0.25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 s="14"/>
      <c r="P3081"/>
      <c r="Q3081"/>
      <c r="R3081"/>
      <c r="S3081"/>
      <c r="T3081"/>
    </row>
    <row r="3082" spans="1:20" x14ac:dyDescent="0.25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 s="14"/>
      <c r="P3082"/>
      <c r="Q3082"/>
      <c r="R3082"/>
      <c r="S3082"/>
      <c r="T3082"/>
    </row>
    <row r="3083" spans="1:20" x14ac:dyDescent="0.25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 s="14"/>
      <c r="P3083"/>
      <c r="Q3083"/>
      <c r="R3083"/>
      <c r="S3083"/>
      <c r="T3083"/>
    </row>
    <row r="3084" spans="1:20" x14ac:dyDescent="0.25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 s="14"/>
      <c r="P3084"/>
      <c r="Q3084"/>
      <c r="R3084"/>
      <c r="S3084"/>
      <c r="T3084"/>
    </row>
    <row r="3085" spans="1:20" x14ac:dyDescent="0.25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 s="14"/>
      <c r="P3085"/>
      <c r="Q3085"/>
      <c r="R3085"/>
      <c r="S3085"/>
      <c r="T3085"/>
    </row>
    <row r="3086" spans="1:20" x14ac:dyDescent="0.25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 s="14"/>
      <c r="P3086"/>
      <c r="Q3086"/>
      <c r="R3086"/>
      <c r="S3086"/>
      <c r="T3086"/>
    </row>
    <row r="3087" spans="1:20" x14ac:dyDescent="0.25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 s="14"/>
      <c r="P3087"/>
      <c r="Q3087"/>
      <c r="R3087"/>
      <c r="S3087"/>
      <c r="T3087"/>
    </row>
    <row r="3088" spans="1:20" x14ac:dyDescent="0.25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 s="14"/>
      <c r="P3088"/>
      <c r="Q3088"/>
      <c r="R3088"/>
      <c r="S3088"/>
      <c r="T3088"/>
    </row>
    <row r="3089" spans="1:20" x14ac:dyDescent="0.25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 s="14"/>
      <c r="P3089"/>
      <c r="Q3089"/>
      <c r="R3089"/>
      <c r="S3089"/>
      <c r="T3089"/>
    </row>
    <row r="3090" spans="1:20" x14ac:dyDescent="0.25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 s="14"/>
      <c r="P3090"/>
      <c r="Q3090"/>
      <c r="R3090"/>
      <c r="S3090"/>
      <c r="T3090"/>
    </row>
    <row r="3091" spans="1:20" x14ac:dyDescent="0.25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 s="14"/>
      <c r="P3091"/>
      <c r="Q3091"/>
      <c r="R3091"/>
      <c r="S3091"/>
      <c r="T3091"/>
    </row>
    <row r="3092" spans="1:20" x14ac:dyDescent="0.25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 s="14"/>
      <c r="P3092"/>
      <c r="Q3092"/>
      <c r="R3092"/>
      <c r="S3092"/>
      <c r="T3092"/>
    </row>
    <row r="3093" spans="1:20" x14ac:dyDescent="0.25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 s="14"/>
      <c r="P3093"/>
      <c r="Q3093"/>
      <c r="R3093"/>
      <c r="S3093"/>
      <c r="T3093"/>
    </row>
    <row r="3094" spans="1:20" x14ac:dyDescent="0.25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 s="14"/>
      <c r="P3094"/>
      <c r="Q3094"/>
      <c r="R3094"/>
      <c r="S3094"/>
      <c r="T3094"/>
    </row>
    <row r="3095" spans="1:20" x14ac:dyDescent="0.25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 s="14"/>
      <c r="P3095"/>
      <c r="Q3095"/>
      <c r="R3095"/>
      <c r="S3095"/>
      <c r="T3095"/>
    </row>
    <row r="3096" spans="1:20" x14ac:dyDescent="0.25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 s="14"/>
      <c r="P3096"/>
      <c r="Q3096"/>
      <c r="R3096"/>
      <c r="S3096"/>
      <c r="T3096"/>
    </row>
    <row r="3097" spans="1:20" x14ac:dyDescent="0.25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 s="14"/>
      <c r="P3097"/>
      <c r="Q3097"/>
      <c r="R3097"/>
      <c r="S3097"/>
      <c r="T3097"/>
    </row>
    <row r="3098" spans="1:20" x14ac:dyDescent="0.25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 s="14"/>
      <c r="P3098"/>
      <c r="Q3098"/>
      <c r="R3098"/>
      <c r="S3098"/>
      <c r="T3098"/>
    </row>
    <row r="3099" spans="1:20" x14ac:dyDescent="0.25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 s="14"/>
      <c r="P3099"/>
      <c r="Q3099"/>
      <c r="R3099"/>
      <c r="S3099"/>
      <c r="T3099"/>
    </row>
    <row r="3100" spans="1:20" x14ac:dyDescent="0.25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 s="14"/>
      <c r="P3100"/>
      <c r="Q3100"/>
      <c r="R3100"/>
      <c r="S3100"/>
      <c r="T3100"/>
    </row>
    <row r="3101" spans="1:20" x14ac:dyDescent="0.25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 s="14"/>
      <c r="P3101"/>
      <c r="Q3101"/>
      <c r="R3101"/>
      <c r="S3101"/>
      <c r="T3101"/>
    </row>
    <row r="3102" spans="1:20" x14ac:dyDescent="0.25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 s="14"/>
      <c r="P3102"/>
      <c r="Q3102"/>
      <c r="R3102"/>
      <c r="S3102"/>
      <c r="T3102"/>
    </row>
    <row r="3103" spans="1:20" x14ac:dyDescent="0.25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 s="14"/>
      <c r="P3103"/>
      <c r="Q3103"/>
      <c r="R3103"/>
      <c r="S3103"/>
      <c r="T3103"/>
    </row>
    <row r="3104" spans="1:20" x14ac:dyDescent="0.25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 s="14"/>
      <c r="P3104"/>
      <c r="Q3104"/>
      <c r="R3104"/>
      <c r="S3104"/>
      <c r="T3104"/>
    </row>
    <row r="3105" spans="1:20" x14ac:dyDescent="0.25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 s="14"/>
      <c r="P3105"/>
      <c r="Q3105"/>
      <c r="R3105"/>
      <c r="S3105"/>
      <c r="T3105"/>
    </row>
    <row r="3106" spans="1:20" x14ac:dyDescent="0.25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 s="14"/>
      <c r="P3106"/>
      <c r="Q3106"/>
      <c r="R3106"/>
      <c r="S3106"/>
      <c r="T3106"/>
    </row>
    <row r="3107" spans="1:20" x14ac:dyDescent="0.25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 s="14"/>
      <c r="P3107"/>
      <c r="Q3107"/>
      <c r="R3107"/>
      <c r="S3107"/>
      <c r="T3107"/>
    </row>
    <row r="3108" spans="1:20" x14ac:dyDescent="0.25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 s="14"/>
      <c r="P3108"/>
      <c r="Q3108"/>
      <c r="R3108"/>
      <c r="S3108"/>
      <c r="T3108"/>
    </row>
    <row r="3109" spans="1:20" x14ac:dyDescent="0.25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 s="14"/>
      <c r="P3109"/>
      <c r="Q3109"/>
      <c r="R3109"/>
      <c r="S3109"/>
      <c r="T3109"/>
    </row>
    <row r="3110" spans="1:20" x14ac:dyDescent="0.25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 s="14"/>
      <c r="P3110"/>
      <c r="Q3110"/>
      <c r="R3110"/>
      <c r="S3110"/>
      <c r="T3110"/>
    </row>
    <row r="3111" spans="1:20" x14ac:dyDescent="0.25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 s="14"/>
      <c r="P3111"/>
      <c r="Q3111"/>
      <c r="R3111"/>
      <c r="S3111"/>
      <c r="T3111"/>
    </row>
    <row r="3112" spans="1:20" x14ac:dyDescent="0.25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 s="14"/>
      <c r="P3112"/>
      <c r="Q3112"/>
      <c r="R3112"/>
      <c r="S3112"/>
      <c r="T3112"/>
    </row>
    <row r="3113" spans="1:20" x14ac:dyDescent="0.25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 s="14"/>
      <c r="P3113"/>
      <c r="Q3113"/>
      <c r="R3113"/>
      <c r="S3113"/>
      <c r="T3113"/>
    </row>
    <row r="3114" spans="1:20" x14ac:dyDescent="0.25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 s="14"/>
      <c r="P3114"/>
      <c r="Q3114"/>
      <c r="R3114"/>
      <c r="S3114"/>
      <c r="T3114"/>
    </row>
    <row r="3115" spans="1:20" x14ac:dyDescent="0.25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 s="14"/>
      <c r="P3115"/>
      <c r="Q3115"/>
      <c r="R3115"/>
      <c r="S3115"/>
      <c r="T3115"/>
    </row>
    <row r="3116" spans="1:20" x14ac:dyDescent="0.25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 s="14"/>
      <c r="P3116"/>
      <c r="Q3116"/>
      <c r="R3116"/>
      <c r="S3116"/>
      <c r="T3116"/>
    </row>
    <row r="3117" spans="1:20" x14ac:dyDescent="0.25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 s="14"/>
      <c r="P3117"/>
      <c r="Q3117"/>
      <c r="R3117"/>
      <c r="S3117"/>
      <c r="T3117"/>
    </row>
    <row r="3118" spans="1:20" x14ac:dyDescent="0.25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 s="14"/>
      <c r="P3118"/>
      <c r="Q3118"/>
      <c r="R3118"/>
      <c r="S3118"/>
      <c r="T3118"/>
    </row>
    <row r="3119" spans="1:20" x14ac:dyDescent="0.25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 s="14"/>
      <c r="P3119"/>
      <c r="Q3119"/>
      <c r="R3119"/>
      <c r="S3119"/>
      <c r="T3119"/>
    </row>
    <row r="3120" spans="1:20" x14ac:dyDescent="0.25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 s="14"/>
      <c r="P3120"/>
      <c r="Q3120"/>
      <c r="R3120"/>
      <c r="S3120"/>
      <c r="T3120"/>
    </row>
    <row r="3121" spans="1:20" x14ac:dyDescent="0.25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 s="14"/>
      <c r="P3121"/>
      <c r="Q3121"/>
      <c r="R3121"/>
      <c r="S3121"/>
      <c r="T3121"/>
    </row>
    <row r="3122" spans="1:20" x14ac:dyDescent="0.25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 s="14"/>
      <c r="P3122"/>
      <c r="Q3122"/>
      <c r="R3122"/>
      <c r="S3122"/>
      <c r="T3122"/>
    </row>
    <row r="3123" spans="1:20" x14ac:dyDescent="0.25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 s="14"/>
      <c r="P3123"/>
      <c r="Q3123"/>
      <c r="R3123"/>
      <c r="S3123"/>
      <c r="T3123"/>
    </row>
    <row r="3124" spans="1:20" x14ac:dyDescent="0.25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 s="14"/>
      <c r="P3124"/>
      <c r="Q3124"/>
      <c r="R3124"/>
      <c r="S3124"/>
      <c r="T3124"/>
    </row>
    <row r="3125" spans="1:20" x14ac:dyDescent="0.25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 s="14"/>
      <c r="P3125"/>
      <c r="Q3125"/>
      <c r="R3125"/>
      <c r="S3125"/>
      <c r="T3125"/>
    </row>
    <row r="3126" spans="1:20" x14ac:dyDescent="0.25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 s="14"/>
      <c r="P3126"/>
      <c r="Q3126"/>
      <c r="R3126"/>
      <c r="S3126"/>
      <c r="T3126"/>
    </row>
    <row r="3127" spans="1:20" x14ac:dyDescent="0.25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 s="14"/>
      <c r="P3127"/>
      <c r="Q3127"/>
      <c r="R3127"/>
      <c r="S3127"/>
      <c r="T3127"/>
    </row>
    <row r="3128" spans="1:20" x14ac:dyDescent="0.25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 s="14"/>
      <c r="P3128"/>
      <c r="Q3128"/>
      <c r="R3128"/>
      <c r="S3128"/>
      <c r="T3128"/>
    </row>
    <row r="3129" spans="1:20" x14ac:dyDescent="0.25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 s="14"/>
      <c r="P3129"/>
      <c r="Q3129"/>
      <c r="R3129"/>
      <c r="S3129"/>
      <c r="T3129"/>
    </row>
    <row r="3130" spans="1:20" x14ac:dyDescent="0.25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 s="14"/>
      <c r="P3130"/>
      <c r="Q3130"/>
      <c r="R3130"/>
      <c r="S3130"/>
      <c r="T3130"/>
    </row>
    <row r="3131" spans="1:20" x14ac:dyDescent="0.25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 s="14"/>
      <c r="P3131"/>
      <c r="Q3131"/>
      <c r="R3131"/>
      <c r="S3131"/>
      <c r="T3131"/>
    </row>
    <row r="3132" spans="1:20" x14ac:dyDescent="0.25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 s="14"/>
      <c r="P3132"/>
      <c r="Q3132"/>
      <c r="R3132"/>
      <c r="S3132"/>
      <c r="T3132"/>
    </row>
    <row r="3133" spans="1:20" x14ac:dyDescent="0.25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 s="14"/>
      <c r="P3133"/>
      <c r="Q3133"/>
      <c r="R3133"/>
      <c r="S3133"/>
      <c r="T3133"/>
    </row>
    <row r="3134" spans="1:20" x14ac:dyDescent="0.25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 s="14"/>
      <c r="P3134"/>
      <c r="Q3134"/>
      <c r="R3134"/>
      <c r="S3134"/>
      <c r="T3134"/>
    </row>
    <row r="3135" spans="1:20" x14ac:dyDescent="0.25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 s="14"/>
      <c r="P3135"/>
      <c r="Q3135"/>
      <c r="R3135"/>
      <c r="S3135"/>
      <c r="T3135"/>
    </row>
    <row r="3136" spans="1:20" x14ac:dyDescent="0.25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 s="14"/>
      <c r="P3136"/>
      <c r="Q3136"/>
      <c r="R3136"/>
      <c r="S3136"/>
      <c r="T3136"/>
    </row>
    <row r="3137" spans="1:20" x14ac:dyDescent="0.25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 s="14"/>
      <c r="P3137"/>
      <c r="Q3137"/>
      <c r="R3137"/>
      <c r="S3137"/>
      <c r="T3137"/>
    </row>
    <row r="3138" spans="1:20" x14ac:dyDescent="0.25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 s="14"/>
      <c r="P3138"/>
      <c r="Q3138"/>
      <c r="R3138"/>
      <c r="S3138"/>
      <c r="T3138"/>
    </row>
    <row r="3139" spans="1:20" x14ac:dyDescent="0.25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 s="14"/>
      <c r="P3139"/>
      <c r="Q3139"/>
      <c r="R3139"/>
      <c r="S3139"/>
      <c r="T3139"/>
    </row>
    <row r="3140" spans="1:20" x14ac:dyDescent="0.25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 s="14"/>
      <c r="P3140"/>
      <c r="Q3140"/>
      <c r="R3140"/>
      <c r="S3140"/>
      <c r="T3140"/>
    </row>
    <row r="3141" spans="1:20" x14ac:dyDescent="0.25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 s="14"/>
      <c r="P3141"/>
      <c r="Q3141"/>
      <c r="R3141"/>
      <c r="S3141"/>
      <c r="T3141"/>
    </row>
    <row r="3142" spans="1:20" x14ac:dyDescent="0.25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 s="14"/>
      <c r="P3142"/>
      <c r="Q3142"/>
      <c r="R3142"/>
      <c r="S3142"/>
      <c r="T3142"/>
    </row>
    <row r="3143" spans="1:20" x14ac:dyDescent="0.25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 s="14"/>
      <c r="P3143"/>
      <c r="Q3143"/>
      <c r="R3143"/>
      <c r="S3143"/>
      <c r="T3143"/>
    </row>
    <row r="3144" spans="1:20" x14ac:dyDescent="0.25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 s="14"/>
      <c r="P3144"/>
      <c r="Q3144"/>
      <c r="R3144"/>
      <c r="S3144"/>
      <c r="T3144"/>
    </row>
    <row r="3145" spans="1:20" x14ac:dyDescent="0.25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 s="14"/>
      <c r="P3145"/>
      <c r="Q3145"/>
      <c r="R3145"/>
      <c r="S3145"/>
      <c r="T3145"/>
    </row>
    <row r="3146" spans="1:20" x14ac:dyDescent="0.25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 s="14"/>
      <c r="P3146"/>
      <c r="Q3146"/>
      <c r="R3146"/>
      <c r="S3146"/>
      <c r="T3146"/>
    </row>
    <row r="3147" spans="1:20" x14ac:dyDescent="0.25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 s="14"/>
      <c r="P3147"/>
      <c r="Q3147"/>
      <c r="R3147"/>
      <c r="S3147"/>
      <c r="T3147"/>
    </row>
    <row r="3148" spans="1:20" x14ac:dyDescent="0.25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 s="14"/>
      <c r="P3148"/>
      <c r="Q3148"/>
      <c r="R3148"/>
      <c r="S3148"/>
      <c r="T3148"/>
    </row>
    <row r="3149" spans="1:20" x14ac:dyDescent="0.25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 s="14"/>
      <c r="P3149"/>
      <c r="Q3149"/>
      <c r="R3149"/>
      <c r="S3149"/>
      <c r="T3149"/>
    </row>
    <row r="3150" spans="1:20" x14ac:dyDescent="0.25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 s="14"/>
      <c r="P3150"/>
      <c r="Q3150"/>
      <c r="R3150"/>
      <c r="S3150"/>
      <c r="T3150"/>
    </row>
    <row r="3151" spans="1:20" x14ac:dyDescent="0.25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 s="14"/>
      <c r="P3151"/>
      <c r="Q3151"/>
      <c r="R3151"/>
      <c r="S3151"/>
      <c r="T3151"/>
    </row>
    <row r="3152" spans="1:20" x14ac:dyDescent="0.25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 s="14"/>
      <c r="P3152"/>
      <c r="Q3152"/>
      <c r="R3152"/>
      <c r="S3152"/>
      <c r="T3152"/>
    </row>
    <row r="3153" spans="1:20" x14ac:dyDescent="0.25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 s="14"/>
      <c r="P3153"/>
      <c r="Q3153"/>
      <c r="R3153"/>
      <c r="S3153"/>
      <c r="T3153"/>
    </row>
    <row r="3154" spans="1:20" x14ac:dyDescent="0.25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 s="14"/>
      <c r="P3154"/>
      <c r="Q3154"/>
      <c r="R3154"/>
      <c r="S3154"/>
      <c r="T3154"/>
    </row>
    <row r="3155" spans="1:20" x14ac:dyDescent="0.25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 s="14"/>
      <c r="P3155"/>
      <c r="Q3155"/>
      <c r="R3155"/>
      <c r="S3155"/>
      <c r="T3155"/>
    </row>
    <row r="3156" spans="1:20" x14ac:dyDescent="0.25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 s="14"/>
      <c r="P3156"/>
      <c r="Q3156"/>
      <c r="R3156"/>
      <c r="S3156"/>
      <c r="T3156"/>
    </row>
    <row r="3157" spans="1:20" x14ac:dyDescent="0.25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 s="14"/>
      <c r="P3157"/>
      <c r="Q3157"/>
      <c r="R3157"/>
      <c r="S3157"/>
      <c r="T3157"/>
    </row>
    <row r="3158" spans="1:20" x14ac:dyDescent="0.25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 s="14"/>
      <c r="P3158"/>
      <c r="Q3158"/>
      <c r="R3158"/>
      <c r="S3158"/>
      <c r="T3158"/>
    </row>
    <row r="3159" spans="1:20" x14ac:dyDescent="0.25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 s="14"/>
      <c r="P3159"/>
      <c r="Q3159"/>
      <c r="R3159"/>
      <c r="S3159"/>
      <c r="T3159"/>
    </row>
    <row r="3160" spans="1:20" x14ac:dyDescent="0.25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 s="14"/>
      <c r="P3160"/>
      <c r="Q3160"/>
      <c r="R3160"/>
      <c r="S3160"/>
      <c r="T3160"/>
    </row>
    <row r="3161" spans="1:20" x14ac:dyDescent="0.25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 s="14"/>
      <c r="P3161"/>
      <c r="Q3161"/>
      <c r="R3161"/>
      <c r="S3161"/>
      <c r="T3161"/>
    </row>
    <row r="3162" spans="1:20" x14ac:dyDescent="0.25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 s="14"/>
      <c r="P3162"/>
      <c r="Q3162"/>
      <c r="R3162"/>
      <c r="S3162"/>
      <c r="T3162"/>
    </row>
    <row r="3163" spans="1:20" x14ac:dyDescent="0.25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 s="14"/>
      <c r="P3163"/>
      <c r="Q3163"/>
      <c r="R3163"/>
      <c r="S3163"/>
      <c r="T3163"/>
    </row>
    <row r="3164" spans="1:20" x14ac:dyDescent="0.25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 s="14"/>
      <c r="P3164"/>
      <c r="Q3164"/>
      <c r="R3164"/>
      <c r="S3164"/>
      <c r="T3164"/>
    </row>
    <row r="3165" spans="1:20" x14ac:dyDescent="0.25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 s="14"/>
      <c r="P3165"/>
      <c r="Q3165"/>
      <c r="R3165"/>
      <c r="S3165"/>
      <c r="T3165"/>
    </row>
    <row r="3166" spans="1:20" x14ac:dyDescent="0.25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 s="14"/>
      <c r="P3166"/>
      <c r="Q3166"/>
      <c r="R3166"/>
      <c r="S3166"/>
      <c r="T3166"/>
    </row>
    <row r="3167" spans="1:20" x14ac:dyDescent="0.25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 s="14"/>
      <c r="P3167"/>
      <c r="Q3167"/>
      <c r="R3167"/>
      <c r="S3167"/>
      <c r="T3167"/>
    </row>
    <row r="3168" spans="1:20" x14ac:dyDescent="0.25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 s="14"/>
      <c r="P3168"/>
      <c r="Q3168"/>
      <c r="R3168"/>
      <c r="S3168"/>
      <c r="T3168"/>
    </row>
    <row r="3169" spans="1:20" x14ac:dyDescent="0.25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 s="14"/>
      <c r="P3169"/>
      <c r="Q3169"/>
      <c r="R3169"/>
      <c r="S3169"/>
      <c r="T3169"/>
    </row>
    <row r="3170" spans="1:20" x14ac:dyDescent="0.25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 s="14"/>
      <c r="P3170"/>
      <c r="Q3170"/>
      <c r="R3170"/>
      <c r="S3170"/>
      <c r="T3170"/>
    </row>
    <row r="3171" spans="1:20" x14ac:dyDescent="0.25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 s="14"/>
      <c r="P3171"/>
      <c r="Q3171"/>
      <c r="R3171"/>
      <c r="S3171"/>
      <c r="T3171"/>
    </row>
    <row r="3172" spans="1:20" x14ac:dyDescent="0.25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 s="14"/>
      <c r="P3172"/>
      <c r="Q3172"/>
      <c r="R3172"/>
      <c r="S3172"/>
      <c r="T3172"/>
    </row>
    <row r="3173" spans="1:20" x14ac:dyDescent="0.25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 s="14"/>
      <c r="P3173"/>
      <c r="Q3173"/>
      <c r="R3173"/>
      <c r="S3173"/>
      <c r="T3173"/>
    </row>
    <row r="3174" spans="1:20" x14ac:dyDescent="0.25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 s="14"/>
      <c r="P3174"/>
      <c r="Q3174"/>
      <c r="R3174"/>
      <c r="S3174"/>
      <c r="T3174"/>
    </row>
    <row r="3175" spans="1:20" x14ac:dyDescent="0.25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 s="14"/>
      <c r="P3175"/>
      <c r="Q3175"/>
      <c r="R3175"/>
      <c r="S3175"/>
      <c r="T3175"/>
    </row>
    <row r="3176" spans="1:20" x14ac:dyDescent="0.25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 s="14"/>
      <c r="P3176"/>
      <c r="Q3176"/>
      <c r="R3176"/>
      <c r="S3176"/>
      <c r="T3176"/>
    </row>
    <row r="3177" spans="1:20" x14ac:dyDescent="0.25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 s="14"/>
      <c r="P3177"/>
      <c r="Q3177"/>
      <c r="R3177"/>
      <c r="S3177"/>
      <c r="T3177"/>
    </row>
    <row r="3178" spans="1:20" x14ac:dyDescent="0.25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 s="14"/>
      <c r="P3178"/>
      <c r="Q3178"/>
      <c r="R3178"/>
      <c r="S3178"/>
      <c r="T3178"/>
    </row>
    <row r="3179" spans="1:20" x14ac:dyDescent="0.25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 s="14"/>
      <c r="P3179"/>
      <c r="Q3179"/>
      <c r="R3179"/>
      <c r="S3179"/>
      <c r="T3179"/>
    </row>
    <row r="3180" spans="1:20" x14ac:dyDescent="0.25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 s="14"/>
      <c r="P3180"/>
      <c r="Q3180"/>
      <c r="R3180"/>
      <c r="S3180"/>
      <c r="T3180"/>
    </row>
    <row r="3181" spans="1:20" x14ac:dyDescent="0.25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 s="14"/>
      <c r="P3181"/>
      <c r="Q3181"/>
      <c r="R3181"/>
      <c r="S3181"/>
      <c r="T3181"/>
    </row>
    <row r="3182" spans="1:20" x14ac:dyDescent="0.25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 s="14"/>
      <c r="P3182"/>
      <c r="Q3182"/>
      <c r="R3182"/>
      <c r="S3182"/>
      <c r="T3182"/>
    </row>
    <row r="3183" spans="1:20" x14ac:dyDescent="0.25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 s="14"/>
      <c r="P3183"/>
      <c r="Q3183"/>
      <c r="R3183"/>
      <c r="S3183"/>
      <c r="T3183"/>
    </row>
    <row r="3184" spans="1:20" x14ac:dyDescent="0.25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 s="14"/>
      <c r="P3184"/>
      <c r="Q3184"/>
      <c r="R3184"/>
      <c r="S3184"/>
      <c r="T3184"/>
    </row>
    <row r="3185" spans="1:20" x14ac:dyDescent="0.25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 s="14"/>
      <c r="P3185"/>
      <c r="Q3185"/>
      <c r="R3185"/>
      <c r="S3185"/>
      <c r="T3185"/>
    </row>
    <row r="3186" spans="1:20" x14ac:dyDescent="0.25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 s="14"/>
      <c r="P3186"/>
      <c r="Q3186"/>
      <c r="R3186"/>
      <c r="S3186"/>
      <c r="T3186"/>
    </row>
    <row r="3187" spans="1:20" x14ac:dyDescent="0.25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 s="14"/>
      <c r="P3187"/>
      <c r="Q3187"/>
      <c r="R3187"/>
      <c r="S3187"/>
      <c r="T3187"/>
    </row>
    <row r="3188" spans="1:20" x14ac:dyDescent="0.25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 s="14"/>
      <c r="P3188"/>
      <c r="Q3188"/>
      <c r="R3188"/>
      <c r="S3188"/>
      <c r="T3188"/>
    </row>
    <row r="3189" spans="1:20" x14ac:dyDescent="0.25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 s="14"/>
      <c r="P3189"/>
      <c r="Q3189"/>
      <c r="R3189"/>
      <c r="S3189"/>
      <c r="T3189"/>
    </row>
    <row r="3190" spans="1:20" x14ac:dyDescent="0.25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 s="14"/>
      <c r="P3190"/>
      <c r="Q3190"/>
      <c r="R3190"/>
      <c r="S3190"/>
      <c r="T3190"/>
    </row>
    <row r="3191" spans="1:20" x14ac:dyDescent="0.25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 s="14"/>
      <c r="P3191"/>
      <c r="Q3191"/>
      <c r="R3191"/>
      <c r="S3191"/>
      <c r="T3191"/>
    </row>
    <row r="3192" spans="1:20" x14ac:dyDescent="0.25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 s="14"/>
      <c r="P3192"/>
      <c r="Q3192"/>
      <c r="R3192"/>
      <c r="S3192"/>
      <c r="T3192"/>
    </row>
    <row r="3193" spans="1:20" x14ac:dyDescent="0.25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 s="14"/>
      <c r="P3193"/>
      <c r="Q3193"/>
      <c r="R3193"/>
      <c r="S3193"/>
      <c r="T3193"/>
    </row>
    <row r="3194" spans="1:20" x14ac:dyDescent="0.25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 s="14"/>
      <c r="P3194"/>
      <c r="Q3194"/>
      <c r="R3194"/>
      <c r="S3194"/>
      <c r="T3194"/>
    </row>
    <row r="3195" spans="1:20" x14ac:dyDescent="0.25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 s="14"/>
      <c r="P3195"/>
      <c r="Q3195"/>
      <c r="R3195"/>
      <c r="S3195"/>
      <c r="T3195"/>
    </row>
    <row r="3196" spans="1:20" x14ac:dyDescent="0.25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 s="14"/>
      <c r="P3196"/>
      <c r="Q3196"/>
      <c r="R3196"/>
      <c r="S3196"/>
      <c r="T3196"/>
    </row>
    <row r="3197" spans="1:20" x14ac:dyDescent="0.25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 s="14"/>
      <c r="P3197"/>
      <c r="Q3197"/>
      <c r="R3197"/>
      <c r="S3197"/>
      <c r="T3197"/>
    </row>
    <row r="3198" spans="1:20" x14ac:dyDescent="0.25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 s="14"/>
      <c r="P3198"/>
      <c r="Q3198"/>
      <c r="R3198"/>
      <c r="S3198"/>
      <c r="T3198"/>
    </row>
    <row r="3199" spans="1:20" x14ac:dyDescent="0.25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 s="14"/>
      <c r="P3199"/>
      <c r="Q3199"/>
      <c r="R3199"/>
      <c r="S3199"/>
      <c r="T3199"/>
    </row>
    <row r="3200" spans="1:20" x14ac:dyDescent="0.25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 s="14"/>
      <c r="P3200"/>
      <c r="Q3200"/>
      <c r="R3200"/>
      <c r="S3200"/>
      <c r="T3200"/>
    </row>
    <row r="3201" spans="1:20" x14ac:dyDescent="0.25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 s="14"/>
      <c r="P3201"/>
      <c r="Q3201"/>
      <c r="R3201"/>
      <c r="S3201"/>
      <c r="T3201"/>
    </row>
    <row r="3202" spans="1:20" x14ac:dyDescent="0.25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 s="14"/>
      <c r="P3202"/>
      <c r="Q3202"/>
      <c r="R3202"/>
      <c r="S3202"/>
      <c r="T3202"/>
    </row>
    <row r="3203" spans="1:20" x14ac:dyDescent="0.25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 s="14"/>
      <c r="P3203"/>
      <c r="Q3203"/>
      <c r="R3203"/>
      <c r="S3203"/>
      <c r="T3203"/>
    </row>
    <row r="3204" spans="1:20" x14ac:dyDescent="0.25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 s="14"/>
      <c r="P3204"/>
      <c r="Q3204"/>
      <c r="R3204"/>
      <c r="S3204"/>
      <c r="T3204"/>
    </row>
    <row r="3205" spans="1:20" x14ac:dyDescent="0.25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 s="14"/>
      <c r="P3205"/>
      <c r="Q3205"/>
      <c r="R3205"/>
      <c r="S3205"/>
      <c r="T3205"/>
    </row>
    <row r="3206" spans="1:20" x14ac:dyDescent="0.25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 s="14"/>
      <c r="P3206"/>
      <c r="Q3206"/>
      <c r="R3206"/>
      <c r="S3206"/>
      <c r="T3206"/>
    </row>
    <row r="3207" spans="1:20" x14ac:dyDescent="0.25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 s="14"/>
      <c r="P3207"/>
      <c r="Q3207"/>
      <c r="R3207"/>
      <c r="S3207"/>
      <c r="T3207"/>
    </row>
    <row r="3208" spans="1:20" x14ac:dyDescent="0.25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 s="14"/>
      <c r="P3208"/>
      <c r="Q3208"/>
      <c r="R3208"/>
      <c r="S3208"/>
      <c r="T3208"/>
    </row>
    <row r="3209" spans="1:20" x14ac:dyDescent="0.25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 s="14"/>
      <c r="P3209"/>
      <c r="Q3209"/>
      <c r="R3209"/>
      <c r="S3209"/>
      <c r="T3209"/>
    </row>
    <row r="3210" spans="1:20" x14ac:dyDescent="0.25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 s="14"/>
      <c r="P3210"/>
      <c r="Q3210"/>
      <c r="R3210"/>
      <c r="S3210"/>
      <c r="T3210"/>
    </row>
    <row r="3211" spans="1:20" x14ac:dyDescent="0.25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 s="14"/>
      <c r="P3211"/>
      <c r="Q3211"/>
      <c r="R3211"/>
      <c r="S3211"/>
      <c r="T3211"/>
    </row>
    <row r="3212" spans="1:20" x14ac:dyDescent="0.25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 s="14"/>
      <c r="P3212"/>
      <c r="Q3212"/>
      <c r="R3212"/>
      <c r="S3212"/>
      <c r="T3212"/>
    </row>
    <row r="3213" spans="1:20" x14ac:dyDescent="0.25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 s="14"/>
      <c r="P3213"/>
      <c r="Q3213"/>
      <c r="R3213"/>
      <c r="S3213"/>
      <c r="T3213"/>
    </row>
    <row r="3214" spans="1:20" x14ac:dyDescent="0.25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 s="14"/>
      <c r="P3214"/>
      <c r="Q3214"/>
      <c r="R3214"/>
      <c r="S3214"/>
      <c r="T3214"/>
    </row>
    <row r="3215" spans="1:20" x14ac:dyDescent="0.25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 s="14"/>
      <c r="P3215"/>
      <c r="Q3215"/>
      <c r="R3215"/>
      <c r="S3215"/>
      <c r="T3215"/>
    </row>
    <row r="3216" spans="1:20" x14ac:dyDescent="0.25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 s="14"/>
      <c r="P3216"/>
      <c r="Q3216"/>
      <c r="R3216"/>
      <c r="S3216"/>
      <c r="T3216"/>
    </row>
    <row r="3217" spans="1:20" x14ac:dyDescent="0.25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 s="14"/>
      <c r="P3217"/>
      <c r="Q3217"/>
      <c r="R3217"/>
      <c r="S3217"/>
      <c r="T3217"/>
    </row>
    <row r="3218" spans="1:20" x14ac:dyDescent="0.25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 s="14"/>
      <c r="P3218"/>
      <c r="Q3218"/>
      <c r="R3218"/>
      <c r="S3218"/>
      <c r="T3218"/>
    </row>
    <row r="3219" spans="1:20" x14ac:dyDescent="0.25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 s="14"/>
      <c r="P3219"/>
      <c r="Q3219"/>
      <c r="R3219"/>
      <c r="S3219"/>
      <c r="T3219"/>
    </row>
    <row r="3220" spans="1:20" x14ac:dyDescent="0.25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 s="14"/>
      <c r="P3220"/>
      <c r="Q3220"/>
      <c r="R3220"/>
      <c r="S3220"/>
      <c r="T3220"/>
    </row>
    <row r="3221" spans="1:20" x14ac:dyDescent="0.25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 s="14"/>
      <c r="P3221"/>
      <c r="Q3221"/>
      <c r="R3221"/>
      <c r="S3221"/>
      <c r="T3221"/>
    </row>
    <row r="3222" spans="1:20" x14ac:dyDescent="0.25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 s="14"/>
      <c r="P3222"/>
      <c r="Q3222"/>
      <c r="R3222"/>
      <c r="S3222"/>
      <c r="T3222"/>
    </row>
    <row r="3223" spans="1:20" x14ac:dyDescent="0.25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 s="14"/>
      <c r="P3223"/>
      <c r="Q3223"/>
      <c r="R3223"/>
      <c r="S3223"/>
      <c r="T3223"/>
    </row>
    <row r="3224" spans="1:20" x14ac:dyDescent="0.25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 s="14"/>
      <c r="P3224"/>
      <c r="Q3224"/>
      <c r="R3224"/>
      <c r="S3224"/>
      <c r="T3224"/>
    </row>
    <row r="3225" spans="1:20" x14ac:dyDescent="0.25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 s="14"/>
      <c r="P3225"/>
      <c r="Q3225"/>
      <c r="R3225"/>
      <c r="S3225"/>
      <c r="T3225"/>
    </row>
    <row r="3226" spans="1:20" x14ac:dyDescent="0.25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 s="14"/>
      <c r="P3226"/>
      <c r="Q3226"/>
      <c r="R3226"/>
      <c r="S3226"/>
      <c r="T3226"/>
    </row>
    <row r="3227" spans="1:20" x14ac:dyDescent="0.25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 s="14"/>
      <c r="P3227"/>
      <c r="Q3227"/>
      <c r="R3227"/>
      <c r="S3227"/>
      <c r="T3227"/>
    </row>
    <row r="3228" spans="1:20" x14ac:dyDescent="0.25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 s="14"/>
      <c r="P3228"/>
      <c r="Q3228"/>
      <c r="R3228"/>
      <c r="S3228"/>
      <c r="T3228"/>
    </row>
    <row r="3229" spans="1:20" x14ac:dyDescent="0.25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 s="14"/>
      <c r="P3229"/>
      <c r="Q3229"/>
      <c r="R3229"/>
      <c r="S3229"/>
      <c r="T3229"/>
    </row>
    <row r="3230" spans="1:20" x14ac:dyDescent="0.25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 s="14"/>
      <c r="P3230"/>
      <c r="Q3230"/>
      <c r="R3230"/>
      <c r="S3230"/>
      <c r="T3230"/>
    </row>
    <row r="3231" spans="1:20" x14ac:dyDescent="0.25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 s="14"/>
      <c r="P3231"/>
      <c r="Q3231"/>
      <c r="R3231"/>
      <c r="S3231"/>
      <c r="T3231"/>
    </row>
    <row r="3232" spans="1:20" x14ac:dyDescent="0.25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 s="14"/>
      <c r="P3232"/>
      <c r="Q3232"/>
      <c r="R3232"/>
      <c r="S3232"/>
      <c r="T3232"/>
    </row>
    <row r="3233" spans="1:20" x14ac:dyDescent="0.25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 s="14"/>
      <c r="P3233"/>
      <c r="Q3233"/>
      <c r="R3233"/>
      <c r="S3233"/>
      <c r="T3233"/>
    </row>
    <row r="3234" spans="1:20" x14ac:dyDescent="0.25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 s="14"/>
      <c r="P3234"/>
      <c r="Q3234"/>
      <c r="R3234"/>
      <c r="S3234"/>
      <c r="T3234"/>
    </row>
    <row r="3235" spans="1:20" x14ac:dyDescent="0.25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 s="14"/>
      <c r="P3235"/>
      <c r="Q3235"/>
      <c r="R3235"/>
      <c r="S3235"/>
      <c r="T3235"/>
    </row>
    <row r="3236" spans="1:20" x14ac:dyDescent="0.25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 s="14"/>
      <c r="P3236"/>
      <c r="Q3236"/>
      <c r="R3236"/>
      <c r="S3236"/>
      <c r="T3236"/>
    </row>
    <row r="3237" spans="1:20" x14ac:dyDescent="0.25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 s="14"/>
      <c r="P3237"/>
      <c r="Q3237"/>
      <c r="R3237"/>
      <c r="S3237"/>
      <c r="T3237"/>
    </row>
    <row r="3238" spans="1:20" x14ac:dyDescent="0.25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 s="14"/>
      <c r="P3238"/>
      <c r="Q3238"/>
      <c r="R3238"/>
      <c r="S3238"/>
      <c r="T3238"/>
    </row>
    <row r="3239" spans="1:20" x14ac:dyDescent="0.25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 s="14"/>
      <c r="P3239"/>
      <c r="Q3239"/>
      <c r="R3239"/>
      <c r="S3239"/>
      <c r="T3239"/>
    </row>
    <row r="3240" spans="1:20" x14ac:dyDescent="0.25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 s="14"/>
      <c r="P3240"/>
      <c r="Q3240"/>
      <c r="R3240"/>
      <c r="S3240"/>
      <c r="T3240"/>
    </row>
    <row r="3241" spans="1:20" x14ac:dyDescent="0.25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 s="14"/>
      <c r="P3241"/>
      <c r="Q3241"/>
      <c r="R3241"/>
      <c r="S3241"/>
      <c r="T3241"/>
    </row>
    <row r="3242" spans="1:20" x14ac:dyDescent="0.25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 s="14"/>
      <c r="P3242"/>
      <c r="Q3242"/>
      <c r="R3242"/>
      <c r="S3242"/>
      <c r="T3242"/>
    </row>
    <row r="3243" spans="1:20" x14ac:dyDescent="0.25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 s="14"/>
      <c r="P3243"/>
      <c r="Q3243"/>
      <c r="R3243"/>
      <c r="S3243"/>
      <c r="T3243"/>
    </row>
    <row r="3244" spans="1:20" x14ac:dyDescent="0.25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 s="14"/>
      <c r="P3244"/>
      <c r="Q3244"/>
      <c r="R3244"/>
      <c r="S3244"/>
      <c r="T3244"/>
    </row>
    <row r="3245" spans="1:20" x14ac:dyDescent="0.25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 s="14"/>
      <c r="P3245"/>
      <c r="Q3245"/>
      <c r="R3245"/>
      <c r="S3245"/>
      <c r="T3245"/>
    </row>
    <row r="3246" spans="1:20" x14ac:dyDescent="0.25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 s="14"/>
      <c r="P3246"/>
      <c r="Q3246"/>
      <c r="R3246"/>
      <c r="S3246"/>
      <c r="T3246"/>
    </row>
    <row r="3247" spans="1:20" x14ac:dyDescent="0.25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 s="14"/>
      <c r="P3247"/>
      <c r="Q3247"/>
      <c r="R3247"/>
      <c r="S3247"/>
      <c r="T3247"/>
    </row>
    <row r="3248" spans="1:20" x14ac:dyDescent="0.25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 s="14"/>
      <c r="P3248"/>
      <c r="Q3248"/>
      <c r="R3248"/>
      <c r="S3248"/>
      <c r="T3248"/>
    </row>
    <row r="3249" spans="1:20" x14ac:dyDescent="0.25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 s="14"/>
      <c r="P3249"/>
      <c r="Q3249"/>
      <c r="R3249"/>
      <c r="S3249"/>
      <c r="T3249"/>
    </row>
    <row r="3250" spans="1:20" x14ac:dyDescent="0.25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 s="14"/>
      <c r="P3250"/>
      <c r="Q3250"/>
      <c r="R3250"/>
      <c r="S3250"/>
      <c r="T3250"/>
    </row>
    <row r="3251" spans="1:20" x14ac:dyDescent="0.25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 s="14"/>
      <c r="P3251"/>
      <c r="Q3251"/>
      <c r="R3251"/>
      <c r="S3251"/>
      <c r="T3251"/>
    </row>
    <row r="3252" spans="1:20" x14ac:dyDescent="0.25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 s="14"/>
      <c r="P3252"/>
      <c r="Q3252"/>
      <c r="R3252"/>
      <c r="S3252"/>
      <c r="T3252"/>
    </row>
    <row r="3253" spans="1:20" x14ac:dyDescent="0.25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 s="14"/>
      <c r="P3253"/>
      <c r="Q3253"/>
      <c r="R3253"/>
      <c r="S3253"/>
      <c r="T3253"/>
    </row>
    <row r="3254" spans="1:20" x14ac:dyDescent="0.25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 s="14"/>
      <c r="P3254"/>
      <c r="Q3254"/>
      <c r="R3254"/>
      <c r="S3254"/>
      <c r="T3254"/>
    </row>
    <row r="3255" spans="1:20" x14ac:dyDescent="0.25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 s="14"/>
      <c r="P3255"/>
      <c r="Q3255"/>
      <c r="R3255"/>
      <c r="S3255"/>
      <c r="T3255"/>
    </row>
    <row r="3256" spans="1:20" x14ac:dyDescent="0.25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 s="14"/>
      <c r="P3256"/>
      <c r="Q3256"/>
      <c r="R3256"/>
      <c r="S3256"/>
      <c r="T3256"/>
    </row>
    <row r="3257" spans="1:20" x14ac:dyDescent="0.25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 s="14"/>
      <c r="P3257"/>
      <c r="Q3257"/>
      <c r="R3257"/>
      <c r="S3257"/>
      <c r="T3257"/>
    </row>
    <row r="3258" spans="1:20" x14ac:dyDescent="0.25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 s="14"/>
      <c r="P3258"/>
      <c r="Q3258"/>
      <c r="R3258"/>
      <c r="S3258"/>
      <c r="T3258"/>
    </row>
    <row r="3259" spans="1:20" x14ac:dyDescent="0.25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 s="14"/>
      <c r="P3259"/>
      <c r="Q3259"/>
      <c r="R3259"/>
      <c r="S3259"/>
      <c r="T3259"/>
    </row>
    <row r="3260" spans="1:20" x14ac:dyDescent="0.25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 s="14"/>
      <c r="P3260"/>
      <c r="Q3260"/>
      <c r="R3260"/>
      <c r="S3260"/>
      <c r="T3260"/>
    </row>
    <row r="3261" spans="1:20" x14ac:dyDescent="0.25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 s="14"/>
      <c r="P3261"/>
      <c r="Q3261"/>
      <c r="R3261"/>
      <c r="S3261"/>
      <c r="T3261"/>
    </row>
    <row r="3262" spans="1:20" x14ac:dyDescent="0.25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 s="14"/>
      <c r="P3262"/>
      <c r="Q3262"/>
      <c r="R3262"/>
      <c r="S3262"/>
      <c r="T3262"/>
    </row>
    <row r="3263" spans="1:20" x14ac:dyDescent="0.25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 s="14"/>
      <c r="P3263"/>
      <c r="Q3263"/>
      <c r="R3263"/>
      <c r="S3263"/>
      <c r="T3263"/>
    </row>
    <row r="3264" spans="1:20" x14ac:dyDescent="0.25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 s="14"/>
      <c r="P3264"/>
      <c r="Q3264"/>
      <c r="R3264"/>
      <c r="S3264"/>
      <c r="T3264"/>
    </row>
    <row r="3265" spans="1:20" x14ac:dyDescent="0.25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 s="14"/>
      <c r="P3265"/>
      <c r="Q3265"/>
      <c r="R3265"/>
      <c r="S3265"/>
      <c r="T3265"/>
    </row>
    <row r="3266" spans="1:20" x14ac:dyDescent="0.25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 s="14"/>
      <c r="P3266"/>
      <c r="Q3266"/>
      <c r="R3266"/>
      <c r="S3266"/>
      <c r="T3266"/>
    </row>
    <row r="3267" spans="1:20" x14ac:dyDescent="0.25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 s="14"/>
      <c r="P3267"/>
      <c r="Q3267"/>
      <c r="R3267"/>
      <c r="S3267"/>
      <c r="T3267"/>
    </row>
    <row r="3268" spans="1:20" x14ac:dyDescent="0.25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 s="14"/>
      <c r="P3268"/>
      <c r="Q3268"/>
      <c r="R3268"/>
      <c r="S3268"/>
      <c r="T3268"/>
    </row>
    <row r="3269" spans="1:20" x14ac:dyDescent="0.25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 s="14"/>
      <c r="P3269"/>
      <c r="Q3269"/>
      <c r="R3269"/>
      <c r="S3269"/>
      <c r="T3269"/>
    </row>
    <row r="3270" spans="1:20" x14ac:dyDescent="0.25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 s="14"/>
      <c r="P3270"/>
      <c r="Q3270"/>
      <c r="R3270"/>
      <c r="S3270"/>
      <c r="T3270"/>
    </row>
    <row r="3271" spans="1:20" x14ac:dyDescent="0.25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 s="14"/>
      <c r="P3271"/>
      <c r="Q3271"/>
      <c r="R3271"/>
      <c r="S3271"/>
      <c r="T3271"/>
    </row>
    <row r="3272" spans="1:20" x14ac:dyDescent="0.25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 s="14"/>
      <c r="P3272"/>
      <c r="Q3272"/>
      <c r="R3272"/>
      <c r="S3272"/>
      <c r="T3272"/>
    </row>
    <row r="3273" spans="1:20" x14ac:dyDescent="0.25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 s="14"/>
      <c r="P3273"/>
      <c r="Q3273"/>
      <c r="R3273"/>
      <c r="S3273"/>
      <c r="T3273"/>
    </row>
    <row r="3274" spans="1:20" x14ac:dyDescent="0.25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 s="14"/>
      <c r="P3274"/>
      <c r="Q3274"/>
      <c r="R3274"/>
      <c r="S3274"/>
      <c r="T3274"/>
    </row>
    <row r="3275" spans="1:20" x14ac:dyDescent="0.25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 s="14"/>
      <c r="P3275"/>
      <c r="Q3275"/>
      <c r="R3275"/>
      <c r="S3275"/>
      <c r="T3275"/>
    </row>
    <row r="3276" spans="1:20" x14ac:dyDescent="0.25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 s="14"/>
      <c r="P3276"/>
      <c r="Q3276"/>
      <c r="R3276"/>
      <c r="S3276"/>
      <c r="T3276"/>
    </row>
    <row r="3277" spans="1:20" x14ac:dyDescent="0.25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 s="14"/>
      <c r="P3277"/>
      <c r="Q3277"/>
      <c r="R3277"/>
      <c r="S3277"/>
      <c r="T3277"/>
    </row>
    <row r="3278" spans="1:20" x14ac:dyDescent="0.25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 s="14"/>
      <c r="P3278"/>
      <c r="Q3278"/>
      <c r="R3278"/>
      <c r="S3278"/>
      <c r="T3278"/>
    </row>
    <row r="3279" spans="1:20" x14ac:dyDescent="0.25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 s="14"/>
      <c r="P3279"/>
      <c r="Q3279"/>
      <c r="R3279"/>
      <c r="S3279"/>
      <c r="T3279"/>
    </row>
    <row r="3280" spans="1:20" x14ac:dyDescent="0.25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 s="14"/>
      <c r="P3280"/>
      <c r="Q3280"/>
      <c r="R3280"/>
      <c r="S3280"/>
      <c r="T3280"/>
    </row>
    <row r="3281" spans="1:20" x14ac:dyDescent="0.25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 s="14"/>
      <c r="P3281"/>
      <c r="Q3281"/>
      <c r="R3281"/>
      <c r="S3281"/>
      <c r="T3281"/>
    </row>
    <row r="3282" spans="1:20" x14ac:dyDescent="0.25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 s="14"/>
      <c r="P3282"/>
      <c r="Q3282"/>
      <c r="R3282"/>
      <c r="S3282"/>
      <c r="T3282"/>
    </row>
    <row r="3283" spans="1:20" x14ac:dyDescent="0.25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 s="14"/>
      <c r="P3283"/>
      <c r="Q3283"/>
      <c r="R3283"/>
      <c r="S3283"/>
      <c r="T3283"/>
    </row>
    <row r="3284" spans="1:20" x14ac:dyDescent="0.25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 s="14"/>
      <c r="P3284"/>
      <c r="Q3284"/>
      <c r="R3284"/>
      <c r="S3284"/>
      <c r="T3284"/>
    </row>
    <row r="3285" spans="1:20" x14ac:dyDescent="0.25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 s="14"/>
      <c r="P3285"/>
      <c r="Q3285"/>
      <c r="R3285"/>
      <c r="S3285"/>
      <c r="T3285"/>
    </row>
    <row r="3286" spans="1:20" x14ac:dyDescent="0.25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 s="14"/>
      <c r="P3286"/>
      <c r="Q3286"/>
      <c r="R3286"/>
      <c r="S3286"/>
      <c r="T3286"/>
    </row>
    <row r="3287" spans="1:20" x14ac:dyDescent="0.25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 s="14"/>
      <c r="P3287"/>
      <c r="Q3287"/>
      <c r="R3287"/>
      <c r="S3287"/>
      <c r="T3287"/>
    </row>
    <row r="3288" spans="1:20" x14ac:dyDescent="0.25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 s="14"/>
      <c r="P3288"/>
      <c r="Q3288"/>
      <c r="R3288"/>
      <c r="S3288"/>
      <c r="T3288"/>
    </row>
    <row r="3289" spans="1:20" x14ac:dyDescent="0.25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 s="14"/>
      <c r="P3289"/>
      <c r="Q3289"/>
      <c r="R3289"/>
      <c r="S3289"/>
      <c r="T3289"/>
    </row>
    <row r="3290" spans="1:20" x14ac:dyDescent="0.25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 s="14"/>
      <c r="P3290"/>
      <c r="Q3290"/>
      <c r="R3290"/>
      <c r="S3290"/>
      <c r="T3290"/>
    </row>
    <row r="3291" spans="1:20" x14ac:dyDescent="0.25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 s="14"/>
      <c r="P3291"/>
      <c r="Q3291"/>
      <c r="R3291"/>
      <c r="S3291"/>
      <c r="T3291"/>
    </row>
    <row r="3292" spans="1:20" x14ac:dyDescent="0.25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 s="14"/>
      <c r="P3292"/>
      <c r="Q3292"/>
      <c r="R3292"/>
      <c r="S3292"/>
      <c r="T3292"/>
    </row>
    <row r="3293" spans="1:20" x14ac:dyDescent="0.25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 s="14"/>
      <c r="P3293"/>
      <c r="Q3293"/>
      <c r="R3293"/>
      <c r="S3293"/>
      <c r="T3293"/>
    </row>
    <row r="3294" spans="1:20" x14ac:dyDescent="0.25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 s="14"/>
      <c r="P3294"/>
      <c r="Q3294"/>
      <c r="R3294"/>
      <c r="S3294"/>
      <c r="T3294"/>
    </row>
    <row r="3295" spans="1:20" x14ac:dyDescent="0.25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 s="14"/>
      <c r="P3295"/>
      <c r="Q3295"/>
      <c r="R3295"/>
      <c r="S3295"/>
      <c r="T3295"/>
    </row>
    <row r="3296" spans="1:20" x14ac:dyDescent="0.25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 s="14"/>
      <c r="P3296"/>
      <c r="Q3296"/>
      <c r="R3296"/>
      <c r="S3296"/>
      <c r="T3296"/>
    </row>
    <row r="3297" spans="1:20" x14ac:dyDescent="0.25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 s="14"/>
      <c r="P3297"/>
      <c r="Q3297"/>
      <c r="R3297"/>
      <c r="S3297"/>
      <c r="T3297"/>
    </row>
    <row r="3298" spans="1:20" x14ac:dyDescent="0.25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 s="14"/>
      <c r="P3298"/>
      <c r="Q3298"/>
      <c r="R3298"/>
      <c r="S3298"/>
      <c r="T3298"/>
    </row>
    <row r="3299" spans="1:20" x14ac:dyDescent="0.25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 s="14"/>
      <c r="P3299"/>
      <c r="Q3299"/>
      <c r="R3299"/>
      <c r="S3299"/>
      <c r="T3299"/>
    </row>
    <row r="3300" spans="1:20" x14ac:dyDescent="0.25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 s="14"/>
      <c r="P3300"/>
      <c r="Q3300"/>
      <c r="R3300"/>
      <c r="S3300"/>
      <c r="T3300"/>
    </row>
    <row r="3301" spans="1:20" x14ac:dyDescent="0.25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 s="14"/>
      <c r="P3301"/>
      <c r="Q3301"/>
      <c r="R3301"/>
      <c r="S3301"/>
      <c r="T3301"/>
    </row>
    <row r="3302" spans="1:20" x14ac:dyDescent="0.25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 s="14"/>
      <c r="P3302"/>
      <c r="Q3302"/>
      <c r="R3302"/>
      <c r="S3302"/>
      <c r="T3302"/>
    </row>
    <row r="3303" spans="1:20" x14ac:dyDescent="0.25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 s="14"/>
      <c r="P3303"/>
      <c r="Q3303"/>
      <c r="R3303"/>
      <c r="S3303"/>
      <c r="T3303"/>
    </row>
    <row r="3304" spans="1:20" x14ac:dyDescent="0.25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 s="14"/>
      <c r="P3304"/>
      <c r="Q3304"/>
      <c r="R3304"/>
      <c r="S3304"/>
      <c r="T3304"/>
    </row>
    <row r="3305" spans="1:20" x14ac:dyDescent="0.25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 s="14"/>
      <c r="P3305"/>
      <c r="Q3305"/>
      <c r="R3305"/>
      <c r="S3305"/>
      <c r="T3305"/>
    </row>
    <row r="3306" spans="1:20" x14ac:dyDescent="0.25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 s="14"/>
      <c r="P3306"/>
      <c r="Q3306"/>
      <c r="R3306"/>
      <c r="S3306"/>
      <c r="T3306"/>
    </row>
    <row r="3307" spans="1:20" x14ac:dyDescent="0.25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 s="14"/>
      <c r="P3307"/>
      <c r="Q3307"/>
      <c r="R3307"/>
      <c r="S3307"/>
      <c r="T3307"/>
    </row>
    <row r="3308" spans="1:20" x14ac:dyDescent="0.25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 s="14"/>
      <c r="P3308"/>
      <c r="Q3308"/>
      <c r="R3308"/>
      <c r="S3308"/>
      <c r="T3308"/>
    </row>
    <row r="3309" spans="1:20" x14ac:dyDescent="0.25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 s="14"/>
      <c r="P3309"/>
      <c r="Q3309"/>
      <c r="R3309"/>
      <c r="S3309"/>
      <c r="T3309"/>
    </row>
    <row r="3310" spans="1:20" x14ac:dyDescent="0.25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 s="14"/>
      <c r="P3310"/>
      <c r="Q3310"/>
      <c r="R3310"/>
      <c r="S3310"/>
      <c r="T3310"/>
    </row>
    <row r="3311" spans="1:20" x14ac:dyDescent="0.25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 s="14"/>
      <c r="P3311"/>
      <c r="Q3311"/>
      <c r="R3311"/>
      <c r="S3311"/>
      <c r="T3311"/>
    </row>
    <row r="3312" spans="1:20" x14ac:dyDescent="0.25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 s="14"/>
      <c r="P3312"/>
      <c r="Q3312"/>
      <c r="R3312"/>
      <c r="S3312"/>
      <c r="T3312"/>
    </row>
    <row r="3313" spans="1:20" x14ac:dyDescent="0.25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 s="14"/>
      <c r="P3313"/>
      <c r="Q3313"/>
      <c r="R3313"/>
      <c r="S3313"/>
      <c r="T3313"/>
    </row>
    <row r="3314" spans="1:20" x14ac:dyDescent="0.25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 s="14"/>
      <c r="P3314"/>
      <c r="Q3314"/>
      <c r="R3314"/>
      <c r="S3314"/>
      <c r="T3314"/>
    </row>
    <row r="3315" spans="1:20" x14ac:dyDescent="0.25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 s="14"/>
      <c r="P3315"/>
      <c r="Q3315"/>
      <c r="R3315"/>
      <c r="S3315"/>
      <c r="T3315"/>
    </row>
    <row r="3316" spans="1:20" x14ac:dyDescent="0.25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 s="14"/>
      <c r="P3316"/>
      <c r="Q3316"/>
      <c r="R3316"/>
      <c r="S3316"/>
      <c r="T3316"/>
    </row>
    <row r="3317" spans="1:20" x14ac:dyDescent="0.25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 s="14"/>
      <c r="P3317"/>
      <c r="Q3317"/>
      <c r="R3317"/>
      <c r="S3317"/>
      <c r="T3317"/>
    </row>
    <row r="3318" spans="1:20" x14ac:dyDescent="0.25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 s="14"/>
      <c r="P3318"/>
      <c r="Q3318"/>
      <c r="R3318"/>
      <c r="S3318"/>
      <c r="T3318"/>
    </row>
    <row r="3319" spans="1:20" x14ac:dyDescent="0.25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 s="14"/>
      <c r="P3319"/>
      <c r="Q3319"/>
      <c r="R3319"/>
      <c r="S3319"/>
      <c r="T3319"/>
    </row>
    <row r="3320" spans="1:20" x14ac:dyDescent="0.25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 s="14"/>
      <c r="P3320"/>
      <c r="Q3320"/>
      <c r="R3320"/>
      <c r="S3320"/>
      <c r="T3320"/>
    </row>
    <row r="3321" spans="1:20" x14ac:dyDescent="0.25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 s="14"/>
      <c r="P3321"/>
      <c r="Q3321"/>
      <c r="R3321"/>
      <c r="S3321"/>
      <c r="T3321"/>
    </row>
    <row r="3322" spans="1:20" x14ac:dyDescent="0.25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 s="14"/>
      <c r="P3322"/>
      <c r="Q3322"/>
      <c r="R3322"/>
      <c r="S3322"/>
      <c r="T3322"/>
    </row>
    <row r="3323" spans="1:20" x14ac:dyDescent="0.25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 s="14"/>
      <c r="P3323"/>
      <c r="Q3323"/>
      <c r="R3323"/>
      <c r="S3323"/>
      <c r="T3323"/>
    </row>
    <row r="3324" spans="1:20" x14ac:dyDescent="0.25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 s="14"/>
      <c r="P3324"/>
      <c r="Q3324"/>
      <c r="R3324"/>
      <c r="S3324"/>
      <c r="T3324"/>
    </row>
    <row r="3325" spans="1:20" x14ac:dyDescent="0.25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 s="14"/>
      <c r="P3325"/>
      <c r="Q3325"/>
      <c r="R3325"/>
      <c r="S3325"/>
      <c r="T3325"/>
    </row>
    <row r="3326" spans="1:20" x14ac:dyDescent="0.25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 s="14"/>
      <c r="P3326"/>
      <c r="Q3326"/>
      <c r="R3326"/>
      <c r="S3326"/>
      <c r="T3326"/>
    </row>
    <row r="3327" spans="1:20" x14ac:dyDescent="0.25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 s="14"/>
      <c r="P3327"/>
      <c r="Q3327"/>
      <c r="R3327"/>
      <c r="S3327"/>
      <c r="T3327"/>
    </row>
    <row r="3328" spans="1:20" x14ac:dyDescent="0.25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 s="14"/>
      <c r="P3328"/>
      <c r="Q3328"/>
      <c r="R3328"/>
      <c r="S3328"/>
      <c r="T3328"/>
    </row>
    <row r="3329" spans="1:20" x14ac:dyDescent="0.25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 s="14"/>
      <c r="P3329"/>
      <c r="Q3329"/>
      <c r="R3329"/>
      <c r="S3329"/>
      <c r="T3329"/>
    </row>
    <row r="3330" spans="1:20" x14ac:dyDescent="0.25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 s="14"/>
      <c r="P3330"/>
      <c r="Q3330"/>
      <c r="R3330"/>
      <c r="S3330"/>
      <c r="T3330"/>
    </row>
    <row r="3331" spans="1:20" x14ac:dyDescent="0.25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 s="14"/>
      <c r="P3331"/>
      <c r="Q3331"/>
      <c r="R3331"/>
      <c r="S3331"/>
      <c r="T3331"/>
    </row>
    <row r="3332" spans="1:20" x14ac:dyDescent="0.25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 s="14"/>
      <c r="P3332"/>
      <c r="Q3332"/>
      <c r="R3332"/>
      <c r="S3332"/>
      <c r="T3332"/>
    </row>
    <row r="3333" spans="1:20" x14ac:dyDescent="0.25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 s="14"/>
      <c r="P3333"/>
      <c r="Q3333"/>
      <c r="R3333"/>
      <c r="S3333"/>
      <c r="T3333"/>
    </row>
    <row r="3334" spans="1:20" x14ac:dyDescent="0.25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 s="14"/>
      <c r="P3334"/>
      <c r="Q3334"/>
      <c r="R3334"/>
      <c r="S3334"/>
      <c r="T3334"/>
    </row>
    <row r="3335" spans="1:20" x14ac:dyDescent="0.25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 s="14"/>
      <c r="P3335"/>
      <c r="Q3335"/>
      <c r="R3335"/>
      <c r="S3335"/>
      <c r="T3335"/>
    </row>
    <row r="3336" spans="1:20" x14ac:dyDescent="0.25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 s="14"/>
      <c r="P3336"/>
      <c r="Q3336"/>
      <c r="R3336"/>
      <c r="S3336"/>
      <c r="T3336"/>
    </row>
    <row r="3337" spans="1:20" x14ac:dyDescent="0.25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 s="14"/>
      <c r="P3337"/>
      <c r="Q3337"/>
      <c r="R3337"/>
      <c r="S3337"/>
      <c r="T3337"/>
    </row>
    <row r="3338" spans="1:20" x14ac:dyDescent="0.25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 s="14"/>
      <c r="P3338"/>
      <c r="Q3338"/>
      <c r="R3338"/>
      <c r="S3338"/>
      <c r="T3338"/>
    </row>
    <row r="3339" spans="1:20" x14ac:dyDescent="0.25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 s="14"/>
      <c r="P3339"/>
      <c r="Q3339"/>
      <c r="R3339"/>
      <c r="S3339"/>
      <c r="T3339"/>
    </row>
    <row r="3340" spans="1:20" x14ac:dyDescent="0.25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 s="14"/>
      <c r="P3340"/>
      <c r="Q3340"/>
      <c r="R3340"/>
      <c r="S3340"/>
      <c r="T3340"/>
    </row>
    <row r="3341" spans="1:20" x14ac:dyDescent="0.25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 s="14"/>
      <c r="P3341"/>
      <c r="Q3341"/>
      <c r="R3341"/>
      <c r="S3341"/>
      <c r="T3341"/>
    </row>
    <row r="3342" spans="1:20" x14ac:dyDescent="0.25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 s="14"/>
      <c r="P3342"/>
      <c r="Q3342"/>
      <c r="R3342"/>
      <c r="S3342"/>
      <c r="T3342"/>
    </row>
    <row r="3343" spans="1:20" x14ac:dyDescent="0.25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 s="14"/>
      <c r="P3343"/>
      <c r="Q3343"/>
      <c r="R3343"/>
      <c r="S3343"/>
      <c r="T3343"/>
    </row>
    <row r="3344" spans="1:20" x14ac:dyDescent="0.25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 s="14"/>
      <c r="P3344"/>
      <c r="Q3344"/>
      <c r="R3344"/>
      <c r="S3344"/>
      <c r="T3344"/>
    </row>
    <row r="3345" spans="1:20" x14ac:dyDescent="0.25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 s="14"/>
      <c r="P3345"/>
      <c r="Q3345"/>
      <c r="R3345"/>
      <c r="S3345"/>
      <c r="T3345"/>
    </row>
    <row r="3346" spans="1:20" x14ac:dyDescent="0.25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 s="14"/>
      <c r="P3346"/>
      <c r="Q3346"/>
      <c r="R3346"/>
      <c r="S3346"/>
      <c r="T3346"/>
    </row>
    <row r="3347" spans="1:20" x14ac:dyDescent="0.25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 s="14"/>
      <c r="P3347"/>
      <c r="Q3347"/>
      <c r="R3347"/>
      <c r="S3347"/>
      <c r="T3347"/>
    </row>
    <row r="3348" spans="1:20" x14ac:dyDescent="0.25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 s="14"/>
      <c r="P3348"/>
      <c r="Q3348"/>
      <c r="R3348"/>
      <c r="S3348"/>
      <c r="T3348"/>
    </row>
    <row r="3349" spans="1:20" x14ac:dyDescent="0.25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 s="14"/>
      <c r="P3349"/>
      <c r="Q3349"/>
      <c r="R3349"/>
      <c r="S3349"/>
      <c r="T3349"/>
    </row>
    <row r="3350" spans="1:20" x14ac:dyDescent="0.25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 s="14"/>
      <c r="P3350"/>
      <c r="Q3350"/>
      <c r="R3350"/>
      <c r="S3350"/>
      <c r="T3350"/>
    </row>
    <row r="3351" spans="1:20" x14ac:dyDescent="0.25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 s="14"/>
      <c r="P3351"/>
      <c r="Q3351"/>
      <c r="R3351"/>
      <c r="S3351"/>
      <c r="T3351"/>
    </row>
    <row r="3352" spans="1:20" x14ac:dyDescent="0.25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 s="14"/>
      <c r="P3352"/>
      <c r="Q3352"/>
      <c r="R3352"/>
      <c r="S3352"/>
      <c r="T3352"/>
    </row>
    <row r="3353" spans="1:20" x14ac:dyDescent="0.25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 s="14"/>
      <c r="P3353"/>
      <c r="Q3353"/>
      <c r="R3353"/>
      <c r="S3353"/>
      <c r="T3353"/>
    </row>
    <row r="3354" spans="1:20" x14ac:dyDescent="0.25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 s="14"/>
      <c r="P3354"/>
      <c r="Q3354"/>
      <c r="R3354"/>
      <c r="S3354"/>
      <c r="T3354"/>
    </row>
    <row r="3355" spans="1:20" x14ac:dyDescent="0.25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 s="14"/>
      <c r="P3355"/>
      <c r="Q3355"/>
      <c r="R3355"/>
      <c r="S3355"/>
      <c r="T3355"/>
    </row>
    <row r="3356" spans="1:20" x14ac:dyDescent="0.25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 s="14"/>
      <c r="P3356"/>
      <c r="Q3356"/>
      <c r="R3356"/>
      <c r="S3356"/>
      <c r="T3356"/>
    </row>
    <row r="3357" spans="1:20" x14ac:dyDescent="0.25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 s="14"/>
      <c r="P3357"/>
      <c r="Q3357"/>
      <c r="R3357"/>
      <c r="S3357"/>
      <c r="T3357"/>
    </row>
    <row r="3358" spans="1:20" x14ac:dyDescent="0.25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 s="14"/>
      <c r="P3358"/>
      <c r="Q3358"/>
      <c r="R3358"/>
      <c r="S3358"/>
      <c r="T3358"/>
    </row>
    <row r="3359" spans="1:20" x14ac:dyDescent="0.25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 s="14"/>
      <c r="P3359"/>
      <c r="Q3359"/>
      <c r="R3359"/>
      <c r="S3359"/>
      <c r="T3359"/>
    </row>
    <row r="3360" spans="1:20" x14ac:dyDescent="0.25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 s="14"/>
      <c r="P3360"/>
      <c r="Q3360"/>
      <c r="R3360"/>
      <c r="S3360"/>
      <c r="T3360"/>
    </row>
    <row r="3361" spans="1:20" x14ac:dyDescent="0.25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 s="14"/>
      <c r="P3361"/>
      <c r="Q3361"/>
      <c r="R3361"/>
      <c r="S3361"/>
      <c r="T3361"/>
    </row>
    <row r="3362" spans="1:20" x14ac:dyDescent="0.25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 s="14"/>
      <c r="P3362"/>
      <c r="Q3362"/>
      <c r="R3362"/>
      <c r="S3362"/>
      <c r="T3362"/>
    </row>
    <row r="3363" spans="1:20" x14ac:dyDescent="0.25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 s="14"/>
      <c r="P3363"/>
      <c r="Q3363"/>
      <c r="R3363"/>
      <c r="S3363"/>
      <c r="T3363"/>
    </row>
    <row r="3364" spans="1:20" x14ac:dyDescent="0.25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 s="14"/>
      <c r="P3364"/>
      <c r="Q3364"/>
      <c r="R3364"/>
      <c r="S3364"/>
      <c r="T3364"/>
    </row>
    <row r="3365" spans="1:20" x14ac:dyDescent="0.25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 s="14"/>
      <c r="P3365"/>
      <c r="Q3365"/>
      <c r="R3365"/>
      <c r="S3365"/>
      <c r="T3365"/>
    </row>
    <row r="3366" spans="1:20" x14ac:dyDescent="0.25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 s="14"/>
      <c r="P3366"/>
      <c r="Q3366"/>
      <c r="R3366"/>
      <c r="S3366"/>
      <c r="T3366"/>
    </row>
    <row r="3367" spans="1:20" x14ac:dyDescent="0.25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 s="14"/>
      <c r="P3367"/>
      <c r="Q3367"/>
      <c r="R3367"/>
      <c r="S3367"/>
      <c r="T3367"/>
    </row>
    <row r="3368" spans="1:20" x14ac:dyDescent="0.25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 s="14"/>
      <c r="P3368"/>
      <c r="Q3368"/>
      <c r="R3368"/>
      <c r="S3368"/>
      <c r="T3368"/>
    </row>
    <row r="3369" spans="1:20" x14ac:dyDescent="0.25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 s="14"/>
      <c r="P3369"/>
      <c r="Q3369"/>
      <c r="R3369"/>
      <c r="S3369"/>
      <c r="T3369"/>
    </row>
    <row r="3370" spans="1:20" x14ac:dyDescent="0.25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 s="14"/>
      <c r="P3370"/>
      <c r="Q3370"/>
      <c r="R3370"/>
      <c r="S3370"/>
      <c r="T3370"/>
    </row>
    <row r="3371" spans="1:20" x14ac:dyDescent="0.25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 s="14"/>
      <c r="P3371"/>
      <c r="Q3371"/>
      <c r="R3371"/>
      <c r="S3371"/>
      <c r="T3371"/>
    </row>
    <row r="3372" spans="1:20" x14ac:dyDescent="0.25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 s="14"/>
      <c r="P3372"/>
      <c r="Q3372"/>
      <c r="R3372"/>
      <c r="S3372"/>
      <c r="T3372"/>
    </row>
    <row r="3373" spans="1:20" x14ac:dyDescent="0.25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 s="14"/>
      <c r="P3373"/>
      <c r="Q3373"/>
      <c r="R3373"/>
      <c r="S3373"/>
      <c r="T3373"/>
    </row>
    <row r="3374" spans="1:20" x14ac:dyDescent="0.25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 s="14"/>
      <c r="P3374"/>
      <c r="Q3374"/>
      <c r="R3374"/>
      <c r="S3374"/>
      <c r="T3374"/>
    </row>
    <row r="3375" spans="1:20" x14ac:dyDescent="0.25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 s="14"/>
      <c r="P3375"/>
      <c r="Q3375"/>
      <c r="R3375"/>
      <c r="S3375"/>
      <c r="T3375"/>
    </row>
    <row r="3376" spans="1:20" x14ac:dyDescent="0.25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 s="14"/>
      <c r="P3376"/>
      <c r="Q3376"/>
      <c r="R3376"/>
      <c r="S3376"/>
      <c r="T3376"/>
    </row>
    <row r="3377" spans="1:20" x14ac:dyDescent="0.25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 s="14"/>
      <c r="P3377"/>
      <c r="Q3377"/>
      <c r="R3377"/>
      <c r="S3377"/>
      <c r="T3377"/>
    </row>
    <row r="3378" spans="1:20" x14ac:dyDescent="0.25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 s="14"/>
      <c r="P3378"/>
      <c r="Q3378"/>
      <c r="R3378"/>
      <c r="S3378"/>
      <c r="T3378"/>
    </row>
    <row r="3379" spans="1:20" x14ac:dyDescent="0.25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 s="14"/>
      <c r="P3379"/>
      <c r="Q3379"/>
      <c r="R3379"/>
      <c r="S3379"/>
      <c r="T3379"/>
    </row>
    <row r="3380" spans="1:20" x14ac:dyDescent="0.25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 s="14"/>
      <c r="P3380"/>
      <c r="Q3380"/>
      <c r="R3380"/>
      <c r="S3380"/>
      <c r="T3380"/>
    </row>
    <row r="3381" spans="1:20" x14ac:dyDescent="0.25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 s="14"/>
      <c r="P3381"/>
      <c r="Q3381"/>
      <c r="R3381"/>
      <c r="S3381"/>
      <c r="T3381"/>
    </row>
    <row r="3382" spans="1:20" x14ac:dyDescent="0.25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 s="14"/>
      <c r="P3382"/>
      <c r="Q3382"/>
      <c r="R3382"/>
      <c r="S3382"/>
      <c r="T3382"/>
    </row>
    <row r="3383" spans="1:20" x14ac:dyDescent="0.25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 s="14"/>
      <c r="P3383"/>
      <c r="Q3383"/>
      <c r="R3383"/>
      <c r="S3383"/>
      <c r="T3383"/>
    </row>
    <row r="3384" spans="1:20" x14ac:dyDescent="0.25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 s="14"/>
      <c r="P3384"/>
      <c r="Q3384"/>
      <c r="R3384"/>
      <c r="S3384"/>
      <c r="T3384"/>
    </row>
    <row r="3385" spans="1:20" x14ac:dyDescent="0.25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 s="14"/>
      <c r="P3385"/>
      <c r="Q3385"/>
      <c r="R3385"/>
      <c r="S3385"/>
      <c r="T3385"/>
    </row>
    <row r="3386" spans="1:20" x14ac:dyDescent="0.25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 s="14"/>
      <c r="P3386"/>
      <c r="Q3386"/>
      <c r="R3386"/>
      <c r="S3386"/>
      <c r="T3386"/>
    </row>
    <row r="3387" spans="1:20" x14ac:dyDescent="0.25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 s="14"/>
      <c r="P3387"/>
      <c r="Q3387"/>
      <c r="R3387"/>
      <c r="S3387"/>
      <c r="T3387"/>
    </row>
    <row r="3388" spans="1:20" x14ac:dyDescent="0.25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 s="14"/>
      <c r="P3388"/>
      <c r="Q3388"/>
      <c r="R3388"/>
      <c r="S3388"/>
      <c r="T3388"/>
    </row>
    <row r="3389" spans="1:20" x14ac:dyDescent="0.25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 s="14"/>
      <c r="P3389"/>
      <c r="Q3389"/>
      <c r="R3389"/>
      <c r="S3389"/>
      <c r="T3389"/>
    </row>
    <row r="3390" spans="1:20" x14ac:dyDescent="0.25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 s="14"/>
      <c r="P3390"/>
      <c r="Q3390"/>
      <c r="R3390"/>
      <c r="S3390"/>
      <c r="T3390"/>
    </row>
    <row r="3391" spans="1:20" x14ac:dyDescent="0.25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 s="14"/>
      <c r="P3391"/>
      <c r="Q3391"/>
      <c r="R3391"/>
      <c r="S3391"/>
      <c r="T3391"/>
    </row>
    <row r="3392" spans="1:20" x14ac:dyDescent="0.25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 s="14"/>
      <c r="P3392"/>
      <c r="Q3392"/>
      <c r="R3392"/>
      <c r="S3392"/>
      <c r="T3392"/>
    </row>
    <row r="3393" spans="1:20" x14ac:dyDescent="0.25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 s="14"/>
      <c r="P3393"/>
      <c r="Q3393"/>
      <c r="R3393"/>
      <c r="S3393"/>
      <c r="T3393"/>
    </row>
    <row r="3394" spans="1:20" x14ac:dyDescent="0.25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 s="14"/>
      <c r="P3394"/>
      <c r="Q3394"/>
      <c r="R3394"/>
      <c r="S3394"/>
      <c r="T3394"/>
    </row>
    <row r="3395" spans="1:20" x14ac:dyDescent="0.25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 s="14"/>
      <c r="P3395"/>
      <c r="Q3395"/>
      <c r="R3395"/>
      <c r="S3395"/>
      <c r="T3395"/>
    </row>
    <row r="3396" spans="1:20" x14ac:dyDescent="0.25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 s="14"/>
      <c r="P3396"/>
      <c r="Q3396"/>
      <c r="R3396"/>
      <c r="S3396"/>
      <c r="T3396"/>
    </row>
    <row r="3397" spans="1:20" x14ac:dyDescent="0.25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 s="14"/>
      <c r="P3397"/>
      <c r="Q3397"/>
      <c r="R3397"/>
      <c r="S3397"/>
      <c r="T3397"/>
    </row>
    <row r="3398" spans="1:20" x14ac:dyDescent="0.25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 s="14"/>
      <c r="P3398"/>
      <c r="Q3398"/>
      <c r="R3398"/>
      <c r="S3398"/>
      <c r="T3398"/>
    </row>
    <row r="3399" spans="1:20" x14ac:dyDescent="0.25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 s="14"/>
      <c r="P3399"/>
      <c r="Q3399"/>
      <c r="R3399"/>
      <c r="S3399"/>
      <c r="T3399"/>
    </row>
    <row r="3400" spans="1:20" x14ac:dyDescent="0.25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 s="14"/>
      <c r="P3400"/>
      <c r="Q3400"/>
      <c r="R3400"/>
      <c r="S3400"/>
      <c r="T3400"/>
    </row>
    <row r="3401" spans="1:20" x14ac:dyDescent="0.25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 s="14"/>
      <c r="P3401"/>
      <c r="Q3401"/>
      <c r="R3401"/>
      <c r="S3401"/>
      <c r="T3401"/>
    </row>
    <row r="3402" spans="1:20" x14ac:dyDescent="0.25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 s="14"/>
      <c r="P3402"/>
      <c r="Q3402"/>
      <c r="R3402"/>
      <c r="S3402"/>
      <c r="T3402"/>
    </row>
    <row r="3403" spans="1:20" x14ac:dyDescent="0.25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 s="14"/>
      <c r="P3403"/>
      <c r="Q3403"/>
      <c r="R3403"/>
      <c r="S3403"/>
      <c r="T3403"/>
    </row>
    <row r="3404" spans="1:20" x14ac:dyDescent="0.25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 s="14"/>
      <c r="P3404"/>
      <c r="Q3404"/>
      <c r="R3404"/>
      <c r="S3404"/>
      <c r="T3404"/>
    </row>
    <row r="3405" spans="1:20" x14ac:dyDescent="0.25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 s="14"/>
      <c r="P3405"/>
      <c r="Q3405"/>
      <c r="R3405"/>
      <c r="S3405"/>
      <c r="T3405"/>
    </row>
    <row r="3406" spans="1:20" x14ac:dyDescent="0.25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 s="14"/>
      <c r="P3406"/>
      <c r="Q3406"/>
      <c r="R3406"/>
      <c r="S3406"/>
      <c r="T3406"/>
    </row>
    <row r="3407" spans="1:20" x14ac:dyDescent="0.25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 s="14"/>
      <c r="P3407"/>
      <c r="Q3407"/>
      <c r="R3407"/>
      <c r="S3407"/>
      <c r="T3407"/>
    </row>
    <row r="3408" spans="1:20" x14ac:dyDescent="0.25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 s="14"/>
      <c r="P3408"/>
      <c r="Q3408"/>
      <c r="R3408"/>
      <c r="S3408"/>
      <c r="T3408"/>
    </row>
    <row r="3409" spans="1:20" x14ac:dyDescent="0.25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 s="14"/>
      <c r="P3409"/>
      <c r="Q3409"/>
      <c r="R3409"/>
      <c r="S3409"/>
      <c r="T3409"/>
    </row>
    <row r="3410" spans="1:20" x14ac:dyDescent="0.25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 s="14"/>
      <c r="P3410"/>
      <c r="Q3410"/>
      <c r="R3410"/>
      <c r="S3410"/>
      <c r="T3410"/>
    </row>
    <row r="3411" spans="1:20" x14ac:dyDescent="0.25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 s="14"/>
      <c r="P3411"/>
      <c r="Q3411"/>
      <c r="R3411"/>
      <c r="S3411"/>
      <c r="T3411"/>
    </row>
    <row r="3412" spans="1:20" x14ac:dyDescent="0.25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 s="14"/>
      <c r="P3412"/>
      <c r="Q3412"/>
      <c r="R3412"/>
      <c r="S3412"/>
      <c r="T3412"/>
    </row>
    <row r="3413" spans="1:20" x14ac:dyDescent="0.25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 s="14"/>
      <c r="P3413"/>
      <c r="Q3413"/>
      <c r="R3413"/>
      <c r="S3413"/>
      <c r="T3413"/>
    </row>
    <row r="3414" spans="1:20" x14ac:dyDescent="0.25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 s="14"/>
      <c r="P3414"/>
      <c r="Q3414"/>
      <c r="R3414"/>
      <c r="S3414"/>
      <c r="T3414"/>
    </row>
    <row r="3415" spans="1:20" x14ac:dyDescent="0.25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 s="14"/>
      <c r="P3415"/>
      <c r="Q3415"/>
      <c r="R3415"/>
      <c r="S3415"/>
      <c r="T3415"/>
    </row>
    <row r="3416" spans="1:20" x14ac:dyDescent="0.25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 s="14"/>
      <c r="P3416"/>
      <c r="Q3416"/>
      <c r="R3416"/>
      <c r="S3416"/>
      <c r="T3416"/>
    </row>
    <row r="3417" spans="1:20" x14ac:dyDescent="0.25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 s="14"/>
      <c r="P3417"/>
      <c r="Q3417"/>
      <c r="R3417"/>
      <c r="S3417"/>
      <c r="T3417"/>
    </row>
    <row r="3418" spans="1:20" x14ac:dyDescent="0.25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 s="14"/>
      <c r="P3418"/>
      <c r="Q3418"/>
      <c r="R3418"/>
      <c r="S3418"/>
      <c r="T3418"/>
    </row>
    <row r="3419" spans="1:20" x14ac:dyDescent="0.25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 s="14"/>
      <c r="P3419"/>
      <c r="Q3419"/>
      <c r="R3419"/>
      <c r="S3419"/>
      <c r="T3419"/>
    </row>
    <row r="3420" spans="1:20" x14ac:dyDescent="0.25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 s="14"/>
      <c r="P3420"/>
      <c r="Q3420"/>
      <c r="R3420"/>
      <c r="S3420"/>
      <c r="T3420"/>
    </row>
    <row r="3421" spans="1:20" x14ac:dyDescent="0.25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 s="14"/>
      <c r="P3421"/>
      <c r="Q3421"/>
      <c r="R3421"/>
      <c r="S3421"/>
      <c r="T3421"/>
    </row>
    <row r="3422" spans="1:20" x14ac:dyDescent="0.25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 s="14"/>
      <c r="P3422"/>
      <c r="Q3422"/>
      <c r="R3422"/>
      <c r="S3422"/>
      <c r="T3422"/>
    </row>
    <row r="3423" spans="1:20" x14ac:dyDescent="0.25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 s="14"/>
      <c r="P3423"/>
      <c r="Q3423"/>
      <c r="R3423"/>
      <c r="S3423"/>
      <c r="T3423"/>
    </row>
    <row r="3424" spans="1:20" x14ac:dyDescent="0.25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 s="14"/>
      <c r="P3424"/>
      <c r="Q3424"/>
      <c r="R3424"/>
      <c r="S3424"/>
      <c r="T3424"/>
    </row>
    <row r="3425" spans="1:20" x14ac:dyDescent="0.25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 s="14"/>
      <c r="P3425"/>
      <c r="Q3425"/>
      <c r="R3425"/>
      <c r="S3425"/>
      <c r="T3425"/>
    </row>
    <row r="3426" spans="1:20" x14ac:dyDescent="0.25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 s="14"/>
      <c r="P3426"/>
      <c r="Q3426"/>
      <c r="R3426"/>
      <c r="S3426"/>
      <c r="T3426"/>
    </row>
    <row r="3427" spans="1:20" x14ac:dyDescent="0.25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 s="14"/>
      <c r="P3427"/>
      <c r="Q3427"/>
      <c r="R3427"/>
      <c r="S3427"/>
      <c r="T3427"/>
    </row>
    <row r="3428" spans="1:20" x14ac:dyDescent="0.25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 s="14"/>
      <c r="P3428"/>
      <c r="Q3428"/>
      <c r="R3428"/>
      <c r="S3428"/>
      <c r="T3428"/>
    </row>
    <row r="3429" spans="1:20" x14ac:dyDescent="0.25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 s="14"/>
      <c r="P3429"/>
      <c r="Q3429"/>
      <c r="R3429"/>
      <c r="S3429"/>
      <c r="T3429"/>
    </row>
    <row r="3430" spans="1:20" x14ac:dyDescent="0.25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 s="14"/>
      <c r="P3430"/>
      <c r="Q3430"/>
      <c r="R3430"/>
      <c r="S3430"/>
      <c r="T3430"/>
    </row>
    <row r="3431" spans="1:20" x14ac:dyDescent="0.25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 s="14"/>
      <c r="P3431"/>
      <c r="Q3431"/>
      <c r="R3431"/>
      <c r="S3431"/>
      <c r="T3431"/>
    </row>
    <row r="3432" spans="1:20" x14ac:dyDescent="0.25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 s="14"/>
      <c r="P3432"/>
      <c r="Q3432"/>
      <c r="R3432"/>
      <c r="S3432"/>
      <c r="T3432"/>
    </row>
    <row r="3433" spans="1:20" x14ac:dyDescent="0.25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 s="14"/>
      <c r="P3433"/>
      <c r="Q3433"/>
      <c r="R3433"/>
      <c r="S3433"/>
      <c r="T3433"/>
    </row>
    <row r="3434" spans="1:20" x14ac:dyDescent="0.25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 s="14"/>
      <c r="P3434"/>
      <c r="Q3434"/>
      <c r="R3434"/>
      <c r="S3434"/>
      <c r="T3434"/>
    </row>
    <row r="3435" spans="1:20" x14ac:dyDescent="0.25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 s="14"/>
      <c r="P3435"/>
      <c r="Q3435"/>
      <c r="R3435"/>
      <c r="S3435"/>
      <c r="T3435"/>
    </row>
    <row r="3436" spans="1:20" x14ac:dyDescent="0.25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 s="14"/>
      <c r="P3436"/>
      <c r="Q3436"/>
      <c r="R3436"/>
      <c r="S3436"/>
      <c r="T3436"/>
    </row>
    <row r="3437" spans="1:20" x14ac:dyDescent="0.25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 s="14"/>
      <c r="P3437"/>
      <c r="Q3437"/>
      <c r="R3437"/>
      <c r="S3437"/>
      <c r="T3437"/>
    </row>
    <row r="3438" spans="1:20" x14ac:dyDescent="0.25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 s="14"/>
      <c r="P3438"/>
      <c r="Q3438"/>
      <c r="R3438"/>
      <c r="S3438"/>
      <c r="T3438"/>
    </row>
    <row r="3439" spans="1:20" x14ac:dyDescent="0.25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 s="14"/>
      <c r="P3439"/>
      <c r="Q3439"/>
      <c r="R3439"/>
      <c r="S3439"/>
      <c r="T3439"/>
    </row>
    <row r="3440" spans="1:20" x14ac:dyDescent="0.25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 s="14"/>
      <c r="P3440"/>
      <c r="Q3440"/>
      <c r="R3440"/>
      <c r="S3440"/>
      <c r="T3440"/>
    </row>
    <row r="3441" spans="1:20" x14ac:dyDescent="0.25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 s="14"/>
      <c r="P3441"/>
      <c r="Q3441"/>
      <c r="R3441"/>
      <c r="S3441"/>
      <c r="T3441"/>
    </row>
    <row r="3442" spans="1:20" x14ac:dyDescent="0.25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 s="14"/>
      <c r="P3442"/>
      <c r="Q3442"/>
      <c r="R3442"/>
      <c r="S3442"/>
      <c r="T3442"/>
    </row>
    <row r="3443" spans="1:20" x14ac:dyDescent="0.25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 s="14"/>
      <c r="P3443"/>
      <c r="Q3443"/>
      <c r="R3443"/>
      <c r="S3443"/>
      <c r="T3443"/>
    </row>
    <row r="3444" spans="1:20" x14ac:dyDescent="0.25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 s="14"/>
      <c r="P3444"/>
      <c r="Q3444"/>
      <c r="R3444"/>
      <c r="S3444"/>
      <c r="T3444"/>
    </row>
    <row r="3445" spans="1:20" x14ac:dyDescent="0.25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 s="14"/>
      <c r="P3445"/>
      <c r="Q3445"/>
      <c r="R3445"/>
      <c r="S3445"/>
      <c r="T3445"/>
    </row>
    <row r="3446" spans="1:20" x14ac:dyDescent="0.25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 s="14"/>
      <c r="P3446"/>
      <c r="Q3446"/>
      <c r="R3446"/>
      <c r="S3446"/>
      <c r="T3446"/>
    </row>
    <row r="3447" spans="1:20" x14ac:dyDescent="0.25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 s="14"/>
      <c r="P3447"/>
      <c r="Q3447"/>
      <c r="R3447"/>
      <c r="S3447"/>
      <c r="T3447"/>
    </row>
    <row r="3448" spans="1:20" x14ac:dyDescent="0.25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 s="14"/>
      <c r="P3448"/>
      <c r="Q3448"/>
      <c r="R3448"/>
      <c r="S3448"/>
      <c r="T3448"/>
    </row>
    <row r="3449" spans="1:20" x14ac:dyDescent="0.25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 s="14"/>
      <c r="P3449"/>
      <c r="Q3449"/>
      <c r="R3449"/>
      <c r="S3449"/>
      <c r="T3449"/>
    </row>
    <row r="3450" spans="1:20" x14ac:dyDescent="0.25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 s="14"/>
      <c r="P3450"/>
      <c r="Q3450"/>
      <c r="R3450"/>
      <c r="S3450"/>
      <c r="T3450"/>
    </row>
    <row r="3451" spans="1:20" x14ac:dyDescent="0.25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 s="14"/>
      <c r="P3451"/>
      <c r="Q3451"/>
      <c r="R3451"/>
      <c r="S3451"/>
      <c r="T3451"/>
    </row>
    <row r="3452" spans="1:20" x14ac:dyDescent="0.25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 s="14"/>
      <c r="P3452"/>
      <c r="Q3452"/>
      <c r="R3452"/>
      <c r="S3452"/>
      <c r="T3452"/>
    </row>
    <row r="3453" spans="1:20" x14ac:dyDescent="0.25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 s="14"/>
      <c r="P3453"/>
      <c r="Q3453"/>
      <c r="R3453"/>
      <c r="S3453"/>
      <c r="T3453"/>
    </row>
    <row r="3454" spans="1:20" x14ac:dyDescent="0.25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 s="14"/>
      <c r="P3454"/>
      <c r="Q3454"/>
      <c r="R3454"/>
      <c r="S3454"/>
      <c r="T3454"/>
    </row>
    <row r="3455" spans="1:20" x14ac:dyDescent="0.25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 s="14"/>
      <c r="P3455"/>
      <c r="Q3455"/>
      <c r="R3455"/>
      <c r="S3455"/>
      <c r="T3455"/>
    </row>
    <row r="3456" spans="1:20" x14ac:dyDescent="0.25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 s="14"/>
      <c r="P3456"/>
      <c r="Q3456"/>
      <c r="R3456"/>
      <c r="S3456"/>
      <c r="T3456"/>
    </row>
    <row r="3457" spans="1:20" x14ac:dyDescent="0.25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 s="14"/>
      <c r="P3457"/>
      <c r="Q3457"/>
      <c r="R3457"/>
      <c r="S3457"/>
      <c r="T3457"/>
    </row>
    <row r="3458" spans="1:20" x14ac:dyDescent="0.25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 s="14"/>
      <c r="P3458"/>
      <c r="Q3458"/>
      <c r="R3458"/>
      <c r="S3458"/>
      <c r="T3458"/>
    </row>
    <row r="3459" spans="1:20" x14ac:dyDescent="0.25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 s="14"/>
      <c r="P3459"/>
      <c r="Q3459"/>
      <c r="R3459"/>
      <c r="S3459"/>
      <c r="T3459"/>
    </row>
    <row r="3460" spans="1:20" x14ac:dyDescent="0.25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 s="14"/>
      <c r="P3460"/>
      <c r="Q3460"/>
      <c r="R3460"/>
      <c r="S3460"/>
      <c r="T3460"/>
    </row>
    <row r="3461" spans="1:20" x14ac:dyDescent="0.25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 s="14"/>
      <c r="P3461"/>
      <c r="Q3461"/>
      <c r="R3461"/>
      <c r="S3461"/>
      <c r="T3461"/>
    </row>
    <row r="3462" spans="1:20" x14ac:dyDescent="0.25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 s="14"/>
      <c r="P3462"/>
      <c r="Q3462"/>
      <c r="R3462"/>
      <c r="S3462"/>
      <c r="T3462"/>
    </row>
    <row r="3463" spans="1:20" x14ac:dyDescent="0.25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 s="14"/>
      <c r="P3463"/>
      <c r="Q3463"/>
      <c r="R3463"/>
      <c r="S3463"/>
      <c r="T3463"/>
    </row>
    <row r="3464" spans="1:20" x14ac:dyDescent="0.25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 s="14"/>
      <c r="P3464"/>
      <c r="Q3464"/>
      <c r="R3464"/>
      <c r="S3464"/>
      <c r="T3464"/>
    </row>
    <row r="3465" spans="1:20" x14ac:dyDescent="0.25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 s="14"/>
      <c r="P3465"/>
      <c r="Q3465"/>
      <c r="R3465"/>
      <c r="S3465"/>
      <c r="T3465"/>
    </row>
    <row r="3466" spans="1:20" x14ac:dyDescent="0.25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 s="14"/>
      <c r="P3466"/>
      <c r="Q3466"/>
      <c r="R3466"/>
      <c r="S3466"/>
      <c r="T3466"/>
    </row>
    <row r="3467" spans="1:20" x14ac:dyDescent="0.25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 s="14"/>
      <c r="P3467"/>
      <c r="Q3467"/>
      <c r="R3467"/>
      <c r="S3467"/>
      <c r="T3467"/>
    </row>
    <row r="3468" spans="1:20" x14ac:dyDescent="0.25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 s="14"/>
      <c r="P3468"/>
      <c r="Q3468"/>
      <c r="R3468"/>
      <c r="S3468"/>
      <c r="T3468"/>
    </row>
    <row r="3469" spans="1:20" x14ac:dyDescent="0.25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 s="14"/>
      <c r="P3469"/>
      <c r="Q3469"/>
      <c r="R3469"/>
      <c r="S3469"/>
      <c r="T3469"/>
    </row>
    <row r="3470" spans="1:20" x14ac:dyDescent="0.25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 s="14"/>
      <c r="P3470"/>
      <c r="Q3470"/>
      <c r="R3470"/>
      <c r="S3470"/>
      <c r="T3470"/>
    </row>
    <row r="3471" spans="1:20" x14ac:dyDescent="0.25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 s="14"/>
      <c r="P3471"/>
      <c r="Q3471"/>
      <c r="R3471"/>
      <c r="S3471"/>
      <c r="T3471"/>
    </row>
    <row r="3472" spans="1:20" x14ac:dyDescent="0.25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 s="14"/>
      <c r="P3472"/>
      <c r="Q3472"/>
      <c r="R3472"/>
      <c r="S3472"/>
      <c r="T3472"/>
    </row>
    <row r="3473" spans="1:20" x14ac:dyDescent="0.25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 s="14"/>
      <c r="P3473"/>
      <c r="Q3473"/>
      <c r="R3473"/>
      <c r="S3473"/>
      <c r="T3473"/>
    </row>
    <row r="3474" spans="1:20" x14ac:dyDescent="0.25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 s="14"/>
      <c r="P3474"/>
      <c r="Q3474"/>
      <c r="R3474"/>
      <c r="S3474"/>
      <c r="T3474"/>
    </row>
    <row r="3475" spans="1:20" x14ac:dyDescent="0.25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 s="14"/>
      <c r="P3475"/>
      <c r="Q3475"/>
      <c r="R3475"/>
      <c r="S3475"/>
      <c r="T3475"/>
    </row>
    <row r="3476" spans="1:20" x14ac:dyDescent="0.25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 s="14"/>
      <c r="P3476"/>
      <c r="Q3476"/>
      <c r="R3476"/>
      <c r="S3476"/>
      <c r="T3476"/>
    </row>
    <row r="3477" spans="1:20" x14ac:dyDescent="0.25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 s="14"/>
      <c r="P3477"/>
      <c r="Q3477"/>
      <c r="R3477"/>
      <c r="S3477"/>
      <c r="T3477"/>
    </row>
    <row r="3478" spans="1:20" x14ac:dyDescent="0.25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 s="14"/>
      <c r="P3478"/>
      <c r="Q3478"/>
      <c r="R3478"/>
      <c r="S3478"/>
      <c r="T3478"/>
    </row>
    <row r="3479" spans="1:20" x14ac:dyDescent="0.25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 s="14"/>
      <c r="P3479"/>
      <c r="Q3479"/>
      <c r="R3479"/>
      <c r="S3479"/>
      <c r="T3479"/>
    </row>
    <row r="3480" spans="1:20" x14ac:dyDescent="0.25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 s="14"/>
      <c r="P3480"/>
      <c r="Q3480"/>
      <c r="R3480"/>
      <c r="S3480"/>
      <c r="T3480"/>
    </row>
    <row r="3481" spans="1:20" x14ac:dyDescent="0.25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 s="14"/>
      <c r="P3481"/>
      <c r="Q3481"/>
      <c r="R3481"/>
      <c r="S3481"/>
      <c r="T3481"/>
    </row>
    <row r="3482" spans="1:20" x14ac:dyDescent="0.25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 s="14"/>
      <c r="P3482"/>
      <c r="Q3482"/>
      <c r="R3482"/>
      <c r="S3482"/>
      <c r="T3482"/>
    </row>
    <row r="3483" spans="1:20" x14ac:dyDescent="0.25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 s="14"/>
      <c r="P3483"/>
      <c r="Q3483"/>
      <c r="R3483"/>
      <c r="S3483"/>
      <c r="T3483"/>
    </row>
    <row r="3484" spans="1:20" x14ac:dyDescent="0.25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 s="14"/>
      <c r="P3484"/>
      <c r="Q3484"/>
      <c r="R3484"/>
      <c r="S3484"/>
      <c r="T3484"/>
    </row>
    <row r="3485" spans="1:20" x14ac:dyDescent="0.25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 s="14"/>
      <c r="P3485"/>
      <c r="Q3485"/>
      <c r="R3485"/>
      <c r="S3485"/>
      <c r="T3485"/>
    </row>
    <row r="3486" spans="1:20" x14ac:dyDescent="0.25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 s="14"/>
      <c r="P3486"/>
      <c r="Q3486"/>
      <c r="R3486"/>
      <c r="S3486"/>
      <c r="T3486"/>
    </row>
    <row r="3487" spans="1:20" x14ac:dyDescent="0.25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 s="14"/>
      <c r="P3487"/>
      <c r="Q3487"/>
      <c r="R3487"/>
      <c r="S3487"/>
      <c r="T3487"/>
    </row>
    <row r="3488" spans="1:20" x14ac:dyDescent="0.25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 s="14"/>
      <c r="P3488"/>
      <c r="Q3488"/>
      <c r="R3488"/>
      <c r="S3488"/>
      <c r="T3488"/>
    </row>
    <row r="3489" spans="1:20" x14ac:dyDescent="0.25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 s="14"/>
      <c r="P3489"/>
      <c r="Q3489"/>
      <c r="R3489"/>
      <c r="S3489"/>
      <c r="T3489"/>
    </row>
    <row r="3490" spans="1:20" x14ac:dyDescent="0.25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 s="14"/>
      <c r="P3490"/>
      <c r="Q3490"/>
      <c r="R3490"/>
      <c r="S3490"/>
      <c r="T3490"/>
    </row>
    <row r="3491" spans="1:20" x14ac:dyDescent="0.25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 s="14"/>
      <c r="P3491"/>
      <c r="Q3491"/>
      <c r="R3491"/>
      <c r="S3491"/>
      <c r="T3491"/>
    </row>
    <row r="3492" spans="1:20" x14ac:dyDescent="0.25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 s="14"/>
      <c r="P3492"/>
      <c r="Q3492"/>
      <c r="R3492"/>
      <c r="S3492"/>
      <c r="T3492"/>
    </row>
    <row r="3493" spans="1:20" x14ac:dyDescent="0.25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 s="14"/>
      <c r="P3493"/>
      <c r="Q3493"/>
      <c r="R3493"/>
      <c r="S3493"/>
      <c r="T3493"/>
    </row>
    <row r="3494" spans="1:20" x14ac:dyDescent="0.25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 s="14"/>
      <c r="P3494"/>
      <c r="Q3494"/>
      <c r="R3494"/>
      <c r="S3494"/>
      <c r="T3494"/>
    </row>
    <row r="3495" spans="1:20" x14ac:dyDescent="0.25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 s="14"/>
      <c r="P3495"/>
      <c r="Q3495"/>
      <c r="R3495"/>
      <c r="S3495"/>
      <c r="T3495"/>
    </row>
    <row r="3496" spans="1:20" x14ac:dyDescent="0.25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 s="14"/>
      <c r="P3496"/>
      <c r="Q3496"/>
      <c r="R3496"/>
      <c r="S3496"/>
      <c r="T3496"/>
    </row>
    <row r="3497" spans="1:20" x14ac:dyDescent="0.25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 s="14"/>
      <c r="P3497"/>
      <c r="Q3497"/>
      <c r="R3497"/>
      <c r="S3497"/>
      <c r="T3497"/>
    </row>
    <row r="3498" spans="1:20" x14ac:dyDescent="0.25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 s="14"/>
      <c r="P3498"/>
      <c r="Q3498"/>
      <c r="R3498"/>
      <c r="S3498"/>
      <c r="T3498"/>
    </row>
    <row r="3499" spans="1:20" x14ac:dyDescent="0.25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 s="14"/>
      <c r="P3499"/>
      <c r="Q3499"/>
      <c r="R3499"/>
      <c r="S3499"/>
      <c r="T3499"/>
    </row>
    <row r="3500" spans="1:20" x14ac:dyDescent="0.25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 s="14"/>
      <c r="P3500"/>
      <c r="Q3500"/>
      <c r="R3500"/>
      <c r="S3500"/>
      <c r="T3500"/>
    </row>
    <row r="3501" spans="1:20" x14ac:dyDescent="0.25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 s="14"/>
      <c r="P3501"/>
      <c r="Q3501"/>
      <c r="R3501"/>
      <c r="S3501"/>
      <c r="T3501"/>
    </row>
    <row r="3502" spans="1:20" x14ac:dyDescent="0.25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 s="14"/>
      <c r="P3502"/>
      <c r="Q3502"/>
      <c r="R3502"/>
      <c r="S3502"/>
      <c r="T3502"/>
    </row>
    <row r="3503" spans="1:20" x14ac:dyDescent="0.25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 s="14"/>
      <c r="P3503"/>
      <c r="Q3503"/>
      <c r="R3503"/>
      <c r="S3503"/>
      <c r="T3503"/>
    </row>
    <row r="3504" spans="1:20" x14ac:dyDescent="0.25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 s="14"/>
      <c r="P3504"/>
      <c r="Q3504"/>
      <c r="R3504"/>
      <c r="S3504"/>
      <c r="T3504"/>
    </row>
    <row r="3505" spans="1:20" x14ac:dyDescent="0.25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 s="14"/>
      <c r="P3505"/>
      <c r="Q3505"/>
      <c r="R3505"/>
      <c r="S3505"/>
      <c r="T3505"/>
    </row>
    <row r="3506" spans="1:20" x14ac:dyDescent="0.25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 s="14"/>
      <c r="P3506"/>
      <c r="Q3506"/>
      <c r="R3506"/>
      <c r="S3506"/>
      <c r="T3506"/>
    </row>
    <row r="3507" spans="1:20" x14ac:dyDescent="0.25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 s="14"/>
      <c r="P3507"/>
      <c r="Q3507"/>
      <c r="R3507"/>
      <c r="S3507"/>
      <c r="T3507"/>
    </row>
    <row r="3508" spans="1:20" x14ac:dyDescent="0.25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 s="14"/>
      <c r="P3508"/>
      <c r="Q3508"/>
      <c r="R3508"/>
      <c r="S3508"/>
      <c r="T3508"/>
    </row>
    <row r="3509" spans="1:20" x14ac:dyDescent="0.25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 s="14"/>
      <c r="P3509"/>
      <c r="Q3509"/>
      <c r="R3509"/>
      <c r="S3509"/>
      <c r="T3509"/>
    </row>
    <row r="3510" spans="1:20" x14ac:dyDescent="0.25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 s="14"/>
      <c r="P3510"/>
      <c r="Q3510"/>
      <c r="R3510"/>
      <c r="S3510"/>
      <c r="T3510"/>
    </row>
    <row r="3511" spans="1:20" x14ac:dyDescent="0.25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 s="14"/>
      <c r="P3511"/>
      <c r="Q3511"/>
      <c r="R3511"/>
      <c r="S3511"/>
      <c r="T3511"/>
    </row>
    <row r="3512" spans="1:20" x14ac:dyDescent="0.25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 s="14"/>
      <c r="P3512"/>
      <c r="Q3512"/>
      <c r="R3512"/>
      <c r="S3512"/>
      <c r="T3512"/>
    </row>
    <row r="3513" spans="1:20" x14ac:dyDescent="0.25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 s="14"/>
      <c r="P3513"/>
      <c r="Q3513"/>
      <c r="R3513"/>
      <c r="S3513"/>
      <c r="T3513"/>
    </row>
    <row r="3514" spans="1:20" x14ac:dyDescent="0.25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 s="14"/>
      <c r="P3514"/>
      <c r="Q3514"/>
      <c r="R3514"/>
      <c r="S3514"/>
      <c r="T3514"/>
    </row>
    <row r="3515" spans="1:20" x14ac:dyDescent="0.25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 s="14"/>
      <c r="P3515"/>
      <c r="Q3515"/>
      <c r="R3515"/>
      <c r="S3515"/>
      <c r="T3515"/>
    </row>
    <row r="3516" spans="1:20" x14ac:dyDescent="0.25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 s="14"/>
      <c r="P3516"/>
      <c r="Q3516"/>
      <c r="R3516"/>
      <c r="S3516"/>
      <c r="T3516"/>
    </row>
    <row r="3517" spans="1:20" x14ac:dyDescent="0.25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 s="14"/>
      <c r="P3517"/>
      <c r="Q3517"/>
      <c r="R3517"/>
      <c r="S3517"/>
      <c r="T3517"/>
    </row>
    <row r="3518" spans="1:20" x14ac:dyDescent="0.25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 s="14"/>
      <c r="P3518"/>
      <c r="Q3518"/>
      <c r="R3518"/>
      <c r="S3518"/>
      <c r="T3518"/>
    </row>
    <row r="3519" spans="1:20" x14ac:dyDescent="0.25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 s="14"/>
      <c r="P3519"/>
      <c r="Q3519"/>
      <c r="R3519"/>
      <c r="S3519"/>
      <c r="T3519"/>
    </row>
    <row r="3520" spans="1:20" x14ac:dyDescent="0.25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 s="14"/>
      <c r="P3520"/>
      <c r="Q3520"/>
      <c r="R3520"/>
      <c r="S3520"/>
      <c r="T3520"/>
    </row>
    <row r="3521" spans="1:20" x14ac:dyDescent="0.25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 s="14"/>
      <c r="P3521"/>
      <c r="Q3521"/>
      <c r="R3521"/>
      <c r="S3521"/>
      <c r="T3521"/>
    </row>
    <row r="3522" spans="1:20" x14ac:dyDescent="0.25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 s="14"/>
      <c r="P3522"/>
      <c r="Q3522"/>
      <c r="R3522"/>
      <c r="S3522"/>
      <c r="T3522"/>
    </row>
    <row r="3523" spans="1:20" x14ac:dyDescent="0.25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 s="14"/>
      <c r="P3523"/>
      <c r="Q3523"/>
      <c r="R3523"/>
      <c r="S3523"/>
      <c r="T3523"/>
    </row>
    <row r="3524" spans="1:20" x14ac:dyDescent="0.25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 s="14"/>
      <c r="P3524"/>
      <c r="Q3524"/>
      <c r="R3524"/>
      <c r="S3524"/>
      <c r="T3524"/>
    </row>
    <row r="3525" spans="1:20" x14ac:dyDescent="0.25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 s="14"/>
      <c r="P3525"/>
      <c r="Q3525"/>
      <c r="R3525"/>
      <c r="S3525"/>
      <c r="T3525"/>
    </row>
    <row r="3526" spans="1:20" x14ac:dyDescent="0.25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 s="14"/>
      <c r="P3526"/>
      <c r="Q3526"/>
      <c r="R3526"/>
      <c r="S3526"/>
      <c r="T3526"/>
    </row>
    <row r="3527" spans="1:20" x14ac:dyDescent="0.25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 s="14"/>
      <c r="P3527"/>
      <c r="Q3527"/>
      <c r="R3527"/>
      <c r="S3527"/>
      <c r="T3527"/>
    </row>
    <row r="3528" spans="1:20" x14ac:dyDescent="0.25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 s="14"/>
      <c r="P3528"/>
      <c r="Q3528"/>
      <c r="R3528"/>
      <c r="S3528"/>
      <c r="T3528"/>
    </row>
    <row r="3529" spans="1:20" x14ac:dyDescent="0.25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 s="14"/>
      <c r="P3529"/>
      <c r="Q3529"/>
      <c r="R3529"/>
      <c r="S3529"/>
      <c r="T3529"/>
    </row>
    <row r="3530" spans="1:20" x14ac:dyDescent="0.25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 s="14"/>
      <c r="P3530"/>
      <c r="Q3530"/>
      <c r="R3530"/>
      <c r="S3530"/>
      <c r="T3530"/>
    </row>
    <row r="3531" spans="1:20" x14ac:dyDescent="0.25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 s="14"/>
      <c r="P3531"/>
      <c r="Q3531"/>
      <c r="R3531"/>
      <c r="S3531"/>
      <c r="T3531"/>
    </row>
    <row r="3532" spans="1:20" x14ac:dyDescent="0.25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 s="14"/>
      <c r="P3532"/>
      <c r="Q3532"/>
      <c r="R3532"/>
      <c r="S3532"/>
      <c r="T3532"/>
    </row>
    <row r="3533" spans="1:20" x14ac:dyDescent="0.25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 s="14"/>
      <c r="P3533"/>
      <c r="Q3533"/>
      <c r="R3533"/>
      <c r="S3533"/>
      <c r="T3533"/>
    </row>
    <row r="3534" spans="1:20" x14ac:dyDescent="0.25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 s="14"/>
      <c r="P3534"/>
      <c r="Q3534"/>
      <c r="R3534"/>
      <c r="S3534"/>
      <c r="T3534"/>
    </row>
    <row r="3535" spans="1:20" x14ac:dyDescent="0.25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 s="14"/>
      <c r="P3535"/>
      <c r="Q3535"/>
      <c r="R3535"/>
      <c r="S3535"/>
      <c r="T3535"/>
    </row>
    <row r="3536" spans="1:20" x14ac:dyDescent="0.25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 s="14"/>
      <c r="P3536"/>
      <c r="Q3536"/>
      <c r="R3536"/>
      <c r="S3536"/>
      <c r="T3536"/>
    </row>
    <row r="3537" spans="1:20" x14ac:dyDescent="0.25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 s="14"/>
      <c r="P3537"/>
      <c r="Q3537"/>
      <c r="R3537"/>
      <c r="S3537"/>
      <c r="T3537"/>
    </row>
    <row r="3538" spans="1:20" x14ac:dyDescent="0.25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 s="14"/>
      <c r="P3538"/>
      <c r="Q3538"/>
      <c r="R3538"/>
      <c r="S3538"/>
      <c r="T3538"/>
    </row>
    <row r="3539" spans="1:20" x14ac:dyDescent="0.25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 s="14"/>
      <c r="P3539"/>
      <c r="Q3539"/>
      <c r="R3539"/>
      <c r="S3539"/>
      <c r="T3539"/>
    </row>
    <row r="3540" spans="1:20" x14ac:dyDescent="0.25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 s="14"/>
      <c r="P3540"/>
      <c r="Q3540"/>
      <c r="R3540"/>
      <c r="S3540"/>
      <c r="T3540"/>
    </row>
    <row r="3541" spans="1:20" x14ac:dyDescent="0.25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 s="14"/>
      <c r="P3541"/>
      <c r="Q3541"/>
      <c r="R3541"/>
      <c r="S3541"/>
      <c r="T3541"/>
    </row>
    <row r="3542" spans="1:20" x14ac:dyDescent="0.25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 s="14"/>
      <c r="P3542"/>
      <c r="Q3542"/>
      <c r="R3542"/>
      <c r="S3542"/>
      <c r="T3542"/>
    </row>
    <row r="3543" spans="1:20" x14ac:dyDescent="0.25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 s="14"/>
      <c r="P3543"/>
      <c r="Q3543"/>
      <c r="R3543"/>
      <c r="S3543"/>
      <c r="T3543"/>
    </row>
    <row r="3544" spans="1:20" x14ac:dyDescent="0.25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 s="14"/>
      <c r="P3544"/>
      <c r="Q3544"/>
      <c r="R3544"/>
      <c r="S3544"/>
      <c r="T3544"/>
    </row>
    <row r="3545" spans="1:20" x14ac:dyDescent="0.25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 s="14"/>
      <c r="P3545"/>
      <c r="Q3545"/>
      <c r="R3545"/>
      <c r="S3545"/>
      <c r="T3545"/>
    </row>
    <row r="3546" spans="1:20" x14ac:dyDescent="0.25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 s="14"/>
      <c r="P3546"/>
      <c r="Q3546"/>
      <c r="R3546"/>
      <c r="S3546"/>
      <c r="T3546"/>
    </row>
    <row r="3547" spans="1:20" x14ac:dyDescent="0.25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 s="14"/>
      <c r="P3547"/>
      <c r="Q3547"/>
      <c r="R3547"/>
      <c r="S3547"/>
      <c r="T3547"/>
    </row>
    <row r="3548" spans="1:20" x14ac:dyDescent="0.25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 s="14"/>
      <c r="P3548"/>
      <c r="Q3548"/>
      <c r="R3548"/>
      <c r="S3548"/>
      <c r="T3548"/>
    </row>
    <row r="3549" spans="1:20" x14ac:dyDescent="0.25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 s="14"/>
      <c r="P3549"/>
      <c r="Q3549"/>
      <c r="R3549"/>
      <c r="S3549"/>
      <c r="T3549"/>
    </row>
    <row r="3550" spans="1:20" x14ac:dyDescent="0.25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 s="14"/>
      <c r="P3550"/>
      <c r="Q3550"/>
      <c r="R3550"/>
      <c r="S3550"/>
      <c r="T3550"/>
    </row>
    <row r="3551" spans="1:20" x14ac:dyDescent="0.25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 s="14"/>
      <c r="P3551"/>
      <c r="Q3551"/>
      <c r="R3551"/>
      <c r="S3551"/>
      <c r="T3551"/>
    </row>
    <row r="3552" spans="1:20" x14ac:dyDescent="0.25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 s="14"/>
      <c r="P3552"/>
      <c r="Q3552"/>
      <c r="R3552"/>
      <c r="S3552"/>
      <c r="T3552"/>
    </row>
    <row r="3553" spans="1:20" x14ac:dyDescent="0.25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 s="14"/>
      <c r="P3553"/>
      <c r="Q3553"/>
      <c r="R3553"/>
      <c r="S3553"/>
      <c r="T3553"/>
    </row>
    <row r="3554" spans="1:20" x14ac:dyDescent="0.25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 s="14"/>
      <c r="P3554"/>
      <c r="Q3554"/>
      <c r="R3554"/>
      <c r="S3554"/>
      <c r="T3554"/>
    </row>
    <row r="3555" spans="1:20" x14ac:dyDescent="0.25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 s="14"/>
      <c r="P3555"/>
      <c r="Q3555"/>
      <c r="R3555"/>
      <c r="S3555"/>
      <c r="T3555"/>
    </row>
    <row r="3556" spans="1:20" x14ac:dyDescent="0.25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 s="14"/>
      <c r="P3556"/>
      <c r="Q3556"/>
      <c r="R3556"/>
      <c r="S3556"/>
      <c r="T3556"/>
    </row>
    <row r="3557" spans="1:20" x14ac:dyDescent="0.25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 s="14"/>
      <c r="P3557"/>
      <c r="Q3557"/>
      <c r="R3557"/>
      <c r="S3557"/>
      <c r="T3557"/>
    </row>
    <row r="3558" spans="1:20" x14ac:dyDescent="0.25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 s="14"/>
      <c r="P3558"/>
      <c r="Q3558"/>
      <c r="R3558"/>
      <c r="S3558"/>
      <c r="T3558"/>
    </row>
    <row r="3559" spans="1:20" x14ac:dyDescent="0.25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 s="14"/>
      <c r="P3559"/>
      <c r="Q3559"/>
      <c r="R3559"/>
      <c r="S3559"/>
      <c r="T3559"/>
    </row>
    <row r="3560" spans="1:20" x14ac:dyDescent="0.25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 s="14"/>
      <c r="P3560"/>
      <c r="Q3560"/>
      <c r="R3560"/>
      <c r="S3560"/>
      <c r="T3560"/>
    </row>
    <row r="3561" spans="1:20" x14ac:dyDescent="0.25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 s="14"/>
      <c r="P3561"/>
      <c r="Q3561"/>
      <c r="R3561"/>
      <c r="S3561"/>
      <c r="T3561"/>
    </row>
    <row r="3562" spans="1:20" x14ac:dyDescent="0.25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 s="14"/>
      <c r="P3562"/>
      <c r="Q3562"/>
      <c r="R3562"/>
      <c r="S3562"/>
      <c r="T3562"/>
    </row>
    <row r="3563" spans="1:20" x14ac:dyDescent="0.25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 s="14"/>
      <c r="P3563"/>
      <c r="Q3563"/>
      <c r="R3563"/>
      <c r="S3563"/>
      <c r="T3563"/>
    </row>
    <row r="3564" spans="1:20" x14ac:dyDescent="0.25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 s="14"/>
      <c r="P3564"/>
      <c r="Q3564"/>
      <c r="R3564"/>
      <c r="S3564"/>
      <c r="T3564"/>
    </row>
    <row r="3565" spans="1:20" x14ac:dyDescent="0.25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 s="14"/>
      <c r="P3565"/>
      <c r="Q3565"/>
      <c r="R3565"/>
      <c r="S3565"/>
      <c r="T3565"/>
    </row>
    <row r="3566" spans="1:20" x14ac:dyDescent="0.25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 s="14"/>
      <c r="P3566"/>
      <c r="Q3566"/>
      <c r="R3566"/>
      <c r="S3566"/>
      <c r="T3566"/>
    </row>
    <row r="3567" spans="1:20" x14ac:dyDescent="0.25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 s="14"/>
      <c r="P3567"/>
      <c r="Q3567"/>
      <c r="R3567"/>
      <c r="S3567"/>
      <c r="T3567"/>
    </row>
    <row r="3568" spans="1:20" x14ac:dyDescent="0.25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 s="14"/>
      <c r="P3568"/>
      <c r="Q3568"/>
      <c r="R3568"/>
      <c r="S3568"/>
      <c r="T3568"/>
    </row>
    <row r="3569" spans="1:20" x14ac:dyDescent="0.25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 s="14"/>
      <c r="P3569"/>
      <c r="Q3569"/>
      <c r="R3569"/>
      <c r="S3569"/>
      <c r="T3569"/>
    </row>
    <row r="3570" spans="1:20" x14ac:dyDescent="0.25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 s="14"/>
      <c r="P3570"/>
      <c r="Q3570"/>
      <c r="R3570"/>
      <c r="S3570"/>
      <c r="T3570"/>
    </row>
    <row r="3571" spans="1:20" x14ac:dyDescent="0.25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 s="14"/>
      <c r="P3571"/>
      <c r="Q3571"/>
      <c r="R3571"/>
      <c r="S3571"/>
      <c r="T3571"/>
    </row>
    <row r="3572" spans="1:20" x14ac:dyDescent="0.25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 s="14"/>
      <c r="P3572"/>
      <c r="Q3572"/>
      <c r="R3572"/>
      <c r="S3572"/>
      <c r="T3572"/>
    </row>
    <row r="3573" spans="1:20" x14ac:dyDescent="0.25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 s="14"/>
      <c r="P3573"/>
      <c r="Q3573"/>
      <c r="R3573"/>
      <c r="S3573"/>
      <c r="T3573"/>
    </row>
    <row r="3574" spans="1:20" x14ac:dyDescent="0.25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 s="14"/>
      <c r="P3574"/>
      <c r="Q3574"/>
      <c r="R3574"/>
      <c r="S3574"/>
      <c r="T3574"/>
    </row>
    <row r="3575" spans="1:20" x14ac:dyDescent="0.25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 s="14"/>
      <c r="P3575"/>
      <c r="Q3575"/>
      <c r="R3575"/>
      <c r="S3575"/>
      <c r="T3575"/>
    </row>
    <row r="3576" spans="1:20" x14ac:dyDescent="0.25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 s="14"/>
      <c r="P3576"/>
      <c r="Q3576"/>
      <c r="R3576"/>
      <c r="S3576"/>
      <c r="T3576"/>
    </row>
    <row r="3577" spans="1:20" x14ac:dyDescent="0.25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 s="14"/>
      <c r="P3577"/>
      <c r="Q3577"/>
      <c r="R3577"/>
      <c r="S3577"/>
      <c r="T3577"/>
    </row>
    <row r="3578" spans="1:20" x14ac:dyDescent="0.25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 s="14"/>
      <c r="P3578"/>
      <c r="Q3578"/>
      <c r="R3578"/>
      <c r="S3578"/>
      <c r="T3578"/>
    </row>
    <row r="3579" spans="1:20" x14ac:dyDescent="0.25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 s="14"/>
      <c r="P3579"/>
      <c r="Q3579"/>
      <c r="R3579"/>
      <c r="S3579"/>
      <c r="T3579"/>
    </row>
    <row r="3580" spans="1:20" x14ac:dyDescent="0.25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 s="14"/>
      <c r="P3580"/>
      <c r="Q3580"/>
      <c r="R3580"/>
      <c r="S3580"/>
      <c r="T3580"/>
    </row>
    <row r="3581" spans="1:20" x14ac:dyDescent="0.25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 s="14"/>
      <c r="P3581"/>
      <c r="Q3581"/>
      <c r="R3581"/>
      <c r="S3581"/>
      <c r="T3581"/>
    </row>
    <row r="3582" spans="1:20" x14ac:dyDescent="0.25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 s="14"/>
      <c r="P3582"/>
      <c r="Q3582"/>
      <c r="R3582"/>
      <c r="S3582"/>
      <c r="T3582"/>
    </row>
    <row r="3583" spans="1:20" x14ac:dyDescent="0.25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 s="14"/>
      <c r="P3583"/>
      <c r="Q3583"/>
      <c r="R3583"/>
      <c r="S3583"/>
      <c r="T3583"/>
    </row>
    <row r="3584" spans="1:20" x14ac:dyDescent="0.25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 s="14"/>
      <c r="P3584"/>
      <c r="Q3584"/>
      <c r="R3584"/>
      <c r="S3584"/>
      <c r="T3584"/>
    </row>
    <row r="3585" spans="1:20" x14ac:dyDescent="0.25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 s="14"/>
      <c r="P3585"/>
      <c r="Q3585"/>
      <c r="R3585"/>
      <c r="S3585"/>
      <c r="T3585"/>
    </row>
    <row r="3586" spans="1:20" x14ac:dyDescent="0.25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 s="14"/>
      <c r="P3586"/>
      <c r="Q3586"/>
      <c r="R3586"/>
      <c r="S3586"/>
      <c r="T3586"/>
    </row>
    <row r="3587" spans="1:20" x14ac:dyDescent="0.25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 s="14"/>
      <c r="P3587"/>
      <c r="Q3587"/>
      <c r="R3587"/>
      <c r="S3587"/>
      <c r="T3587"/>
    </row>
    <row r="3588" spans="1:20" x14ac:dyDescent="0.25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 s="14"/>
      <c r="P3588"/>
      <c r="Q3588"/>
      <c r="R3588"/>
      <c r="S3588"/>
      <c r="T3588"/>
    </row>
    <row r="3589" spans="1:20" x14ac:dyDescent="0.25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 s="14"/>
      <c r="P3589"/>
      <c r="Q3589"/>
      <c r="R3589"/>
      <c r="S3589"/>
      <c r="T3589"/>
    </row>
    <row r="3590" spans="1:20" x14ac:dyDescent="0.25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 s="14"/>
      <c r="P3590"/>
      <c r="Q3590"/>
      <c r="R3590"/>
      <c r="S3590"/>
      <c r="T3590"/>
    </row>
    <row r="3591" spans="1:20" x14ac:dyDescent="0.25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 s="14"/>
      <c r="P3591"/>
      <c r="Q3591"/>
      <c r="R3591"/>
      <c r="S3591"/>
      <c r="T3591"/>
    </row>
    <row r="3592" spans="1:20" x14ac:dyDescent="0.25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 s="14"/>
      <c r="P3592"/>
      <c r="Q3592"/>
      <c r="R3592"/>
      <c r="S3592"/>
      <c r="T3592"/>
    </row>
    <row r="3593" spans="1:20" x14ac:dyDescent="0.25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 s="14"/>
      <c r="P3593"/>
      <c r="Q3593"/>
      <c r="R3593"/>
      <c r="S3593"/>
      <c r="T3593"/>
    </row>
    <row r="3594" spans="1:20" x14ac:dyDescent="0.25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 s="14"/>
      <c r="P3594"/>
      <c r="Q3594"/>
      <c r="R3594"/>
      <c r="S3594"/>
      <c r="T3594"/>
    </row>
    <row r="3595" spans="1:20" x14ac:dyDescent="0.25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 s="14"/>
      <c r="P3595"/>
      <c r="Q3595"/>
      <c r="R3595"/>
      <c r="S3595"/>
      <c r="T3595"/>
    </row>
    <row r="3596" spans="1:20" x14ac:dyDescent="0.25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 s="14"/>
      <c r="P3596"/>
      <c r="Q3596"/>
      <c r="R3596"/>
      <c r="S3596"/>
      <c r="T3596"/>
    </row>
    <row r="3597" spans="1:20" x14ac:dyDescent="0.25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 s="14"/>
      <c r="P3597"/>
      <c r="Q3597"/>
      <c r="R3597"/>
      <c r="S3597"/>
      <c r="T3597"/>
    </row>
    <row r="3598" spans="1:20" x14ac:dyDescent="0.25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 s="14"/>
      <c r="P3598"/>
      <c r="Q3598"/>
      <c r="R3598"/>
      <c r="S3598"/>
      <c r="T3598"/>
    </row>
    <row r="3599" spans="1:20" x14ac:dyDescent="0.25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 s="14"/>
      <c r="P3599"/>
      <c r="Q3599"/>
      <c r="R3599"/>
      <c r="S3599"/>
      <c r="T3599"/>
    </row>
    <row r="3600" spans="1:20" x14ac:dyDescent="0.25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 s="14"/>
      <c r="P3600"/>
      <c r="Q3600"/>
      <c r="R3600"/>
      <c r="S3600"/>
      <c r="T3600"/>
    </row>
    <row r="3601" spans="1:20" x14ac:dyDescent="0.25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 s="14"/>
      <c r="P3601"/>
      <c r="Q3601"/>
      <c r="R3601"/>
      <c r="S3601"/>
      <c r="T3601"/>
    </row>
    <row r="3602" spans="1:20" x14ac:dyDescent="0.25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 s="14"/>
      <c r="P3602"/>
      <c r="Q3602"/>
      <c r="R3602"/>
      <c r="S3602"/>
      <c r="T3602"/>
    </row>
    <row r="3603" spans="1:20" x14ac:dyDescent="0.25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 s="14"/>
      <c r="P3603"/>
      <c r="Q3603"/>
      <c r="R3603"/>
      <c r="S3603"/>
      <c r="T3603"/>
    </row>
    <row r="3604" spans="1:20" x14ac:dyDescent="0.25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 s="14"/>
      <c r="P3604"/>
      <c r="Q3604"/>
      <c r="R3604"/>
      <c r="S3604"/>
      <c r="T3604"/>
    </row>
    <row r="3605" spans="1:20" x14ac:dyDescent="0.25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 s="14"/>
      <c r="P3605"/>
      <c r="Q3605"/>
      <c r="R3605"/>
      <c r="S3605"/>
      <c r="T3605"/>
    </row>
    <row r="3606" spans="1:20" x14ac:dyDescent="0.25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 s="14"/>
      <c r="P3606"/>
      <c r="Q3606"/>
      <c r="R3606"/>
      <c r="S3606"/>
      <c r="T3606"/>
    </row>
    <row r="3607" spans="1:20" x14ac:dyDescent="0.25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 s="14"/>
      <c r="P3607"/>
      <c r="Q3607"/>
      <c r="R3607"/>
      <c r="S3607"/>
      <c r="T3607"/>
    </row>
    <row r="3608" spans="1:20" x14ac:dyDescent="0.25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 s="14"/>
      <c r="P3608"/>
      <c r="Q3608"/>
      <c r="R3608"/>
      <c r="S3608"/>
      <c r="T3608"/>
    </row>
    <row r="3609" spans="1:20" x14ac:dyDescent="0.25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 s="14"/>
      <c r="P3609"/>
      <c r="Q3609"/>
      <c r="R3609"/>
      <c r="S3609"/>
      <c r="T3609"/>
    </row>
    <row r="3610" spans="1:20" x14ac:dyDescent="0.25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 s="14"/>
      <c r="P3610"/>
      <c r="Q3610"/>
      <c r="R3610"/>
      <c r="S3610"/>
      <c r="T3610"/>
    </row>
    <row r="3611" spans="1:20" x14ac:dyDescent="0.25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 s="14"/>
      <c r="P3611"/>
      <c r="Q3611"/>
      <c r="R3611"/>
      <c r="S3611"/>
      <c r="T3611"/>
    </row>
    <row r="3612" spans="1:20" x14ac:dyDescent="0.25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 s="14"/>
      <c r="P3612"/>
      <c r="Q3612"/>
      <c r="R3612"/>
      <c r="S3612"/>
      <c r="T3612"/>
    </row>
    <row r="3613" spans="1:20" x14ac:dyDescent="0.25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 s="14"/>
      <c r="P3613"/>
      <c r="Q3613"/>
      <c r="R3613"/>
      <c r="S3613"/>
      <c r="T3613"/>
    </row>
    <row r="3614" spans="1:20" x14ac:dyDescent="0.25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 s="14"/>
      <c r="P3614"/>
      <c r="Q3614"/>
      <c r="R3614"/>
      <c r="S3614"/>
      <c r="T3614"/>
    </row>
    <row r="3615" spans="1:20" x14ac:dyDescent="0.25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 s="14"/>
      <c r="P3615"/>
      <c r="Q3615"/>
      <c r="R3615"/>
      <c r="S3615"/>
      <c r="T3615"/>
    </row>
    <row r="3616" spans="1:20" x14ac:dyDescent="0.25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 s="14"/>
      <c r="P3616"/>
      <c r="Q3616"/>
      <c r="R3616"/>
      <c r="S3616"/>
      <c r="T3616"/>
    </row>
    <row r="3617" spans="1:20" x14ac:dyDescent="0.25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 s="14"/>
      <c r="P3617"/>
      <c r="Q3617"/>
      <c r="R3617"/>
      <c r="S3617"/>
      <c r="T3617"/>
    </row>
    <row r="3618" spans="1:20" x14ac:dyDescent="0.25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 s="14"/>
      <c r="P3618"/>
      <c r="Q3618"/>
      <c r="R3618"/>
      <c r="S3618"/>
      <c r="T3618"/>
    </row>
    <row r="3619" spans="1:20" x14ac:dyDescent="0.25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 s="14"/>
      <c r="P3619"/>
      <c r="Q3619"/>
      <c r="R3619"/>
      <c r="S3619"/>
      <c r="T3619"/>
    </row>
    <row r="3620" spans="1:20" x14ac:dyDescent="0.25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 s="14"/>
      <c r="P3620"/>
      <c r="Q3620"/>
      <c r="R3620"/>
      <c r="S3620"/>
      <c r="T3620"/>
    </row>
    <row r="3621" spans="1:20" x14ac:dyDescent="0.25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 s="14"/>
      <c r="P3621"/>
      <c r="Q3621"/>
      <c r="R3621"/>
      <c r="S3621"/>
      <c r="T3621"/>
    </row>
    <row r="3622" spans="1:20" x14ac:dyDescent="0.25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 s="14"/>
      <c r="P3622"/>
      <c r="Q3622"/>
      <c r="R3622"/>
      <c r="S3622"/>
      <c r="T3622"/>
    </row>
    <row r="3623" spans="1:20" x14ac:dyDescent="0.25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 s="14"/>
      <c r="P3623"/>
      <c r="Q3623"/>
      <c r="R3623"/>
      <c r="S3623"/>
      <c r="T3623"/>
    </row>
    <row r="3624" spans="1:20" x14ac:dyDescent="0.25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 s="14"/>
      <c r="P3624"/>
      <c r="Q3624"/>
      <c r="R3624"/>
      <c r="S3624"/>
      <c r="T3624"/>
    </row>
    <row r="3625" spans="1:20" x14ac:dyDescent="0.25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 s="14"/>
      <c r="P3625"/>
      <c r="Q3625"/>
      <c r="R3625"/>
      <c r="S3625"/>
      <c r="T3625"/>
    </row>
    <row r="3626" spans="1:20" x14ac:dyDescent="0.25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 s="14"/>
      <c r="P3626"/>
      <c r="Q3626"/>
      <c r="R3626"/>
      <c r="S3626"/>
      <c r="T3626"/>
    </row>
    <row r="3627" spans="1:20" x14ac:dyDescent="0.25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 s="14"/>
      <c r="P3627"/>
      <c r="Q3627"/>
      <c r="R3627"/>
      <c r="S3627"/>
      <c r="T3627"/>
    </row>
    <row r="3628" spans="1:20" x14ac:dyDescent="0.25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 s="14"/>
      <c r="P3628"/>
      <c r="Q3628"/>
      <c r="R3628"/>
      <c r="S3628"/>
      <c r="T3628"/>
    </row>
    <row r="3629" spans="1:20" x14ac:dyDescent="0.25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 s="14"/>
      <c r="P3629"/>
      <c r="Q3629"/>
      <c r="R3629"/>
      <c r="S3629"/>
      <c r="T3629"/>
    </row>
    <row r="3630" spans="1:20" x14ac:dyDescent="0.25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 s="14"/>
      <c r="P3630"/>
      <c r="Q3630"/>
      <c r="R3630"/>
      <c r="S3630"/>
      <c r="T3630"/>
    </row>
    <row r="3631" spans="1:20" x14ac:dyDescent="0.25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 s="14"/>
      <c r="P3631"/>
      <c r="Q3631"/>
      <c r="R3631"/>
      <c r="S3631"/>
      <c r="T3631"/>
    </row>
    <row r="3632" spans="1:20" x14ac:dyDescent="0.25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 s="14"/>
      <c r="P3632"/>
      <c r="Q3632"/>
      <c r="R3632"/>
      <c r="S3632"/>
      <c r="T3632"/>
    </row>
    <row r="3633" spans="1:20" x14ac:dyDescent="0.25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 s="14"/>
      <c r="P3633"/>
      <c r="Q3633"/>
      <c r="R3633"/>
      <c r="S3633"/>
      <c r="T3633"/>
    </row>
    <row r="3634" spans="1:20" x14ac:dyDescent="0.25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 s="14"/>
      <c r="P3634"/>
      <c r="Q3634"/>
      <c r="R3634"/>
      <c r="S3634"/>
      <c r="T3634"/>
    </row>
    <row r="3635" spans="1:20" x14ac:dyDescent="0.25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 s="14"/>
      <c r="P3635"/>
      <c r="Q3635"/>
      <c r="R3635"/>
      <c r="S3635"/>
      <c r="T3635"/>
    </row>
    <row r="3636" spans="1:20" x14ac:dyDescent="0.25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 s="14"/>
      <c r="P3636"/>
      <c r="Q3636"/>
      <c r="R3636"/>
      <c r="S3636"/>
      <c r="T3636"/>
    </row>
    <row r="3637" spans="1:20" x14ac:dyDescent="0.25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 s="14"/>
      <c r="P3637"/>
      <c r="Q3637"/>
      <c r="R3637"/>
      <c r="S3637"/>
      <c r="T3637"/>
    </row>
    <row r="3638" spans="1:20" x14ac:dyDescent="0.25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 s="14"/>
      <c r="P3638"/>
      <c r="Q3638"/>
      <c r="R3638"/>
      <c r="S3638"/>
      <c r="T3638"/>
    </row>
    <row r="3639" spans="1:20" x14ac:dyDescent="0.25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 s="14"/>
      <c r="P3639"/>
      <c r="Q3639"/>
      <c r="R3639"/>
      <c r="S3639"/>
      <c r="T3639"/>
    </row>
    <row r="3640" spans="1:20" x14ac:dyDescent="0.25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 s="14"/>
      <c r="P3640"/>
      <c r="Q3640"/>
      <c r="R3640"/>
      <c r="S3640"/>
      <c r="T3640"/>
    </row>
    <row r="3641" spans="1:20" x14ac:dyDescent="0.25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 s="14"/>
      <c r="P3641"/>
      <c r="Q3641"/>
      <c r="R3641"/>
      <c r="S3641"/>
      <c r="T3641"/>
    </row>
    <row r="3642" spans="1:20" x14ac:dyDescent="0.25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 s="14"/>
      <c r="P3642"/>
      <c r="Q3642"/>
      <c r="R3642"/>
      <c r="S3642"/>
      <c r="T3642"/>
    </row>
    <row r="3643" spans="1:20" x14ac:dyDescent="0.25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 s="14"/>
      <c r="P3643"/>
      <c r="Q3643"/>
      <c r="R3643"/>
      <c r="S3643"/>
      <c r="T3643"/>
    </row>
    <row r="3644" spans="1:20" x14ac:dyDescent="0.25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 s="14"/>
      <c r="P3644"/>
      <c r="Q3644"/>
      <c r="R3644"/>
      <c r="S3644"/>
      <c r="T3644"/>
    </row>
    <row r="3645" spans="1:20" x14ac:dyDescent="0.25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 s="14"/>
      <c r="P3645"/>
      <c r="Q3645"/>
      <c r="R3645"/>
      <c r="S3645"/>
      <c r="T3645"/>
    </row>
    <row r="3646" spans="1:20" x14ac:dyDescent="0.25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 s="14"/>
      <c r="P3646"/>
      <c r="Q3646"/>
      <c r="R3646"/>
      <c r="S3646"/>
      <c r="T3646"/>
    </row>
    <row r="3647" spans="1:20" x14ac:dyDescent="0.25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 s="14"/>
      <c r="P3647"/>
      <c r="Q3647"/>
      <c r="R3647"/>
      <c r="S3647"/>
      <c r="T3647"/>
    </row>
    <row r="3648" spans="1:20" x14ac:dyDescent="0.25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 s="14"/>
      <c r="P3648"/>
      <c r="Q3648"/>
      <c r="R3648"/>
      <c r="S3648"/>
      <c r="T3648"/>
    </row>
    <row r="3649" spans="1:20" x14ac:dyDescent="0.25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 s="14"/>
      <c r="P3649"/>
      <c r="Q3649"/>
      <c r="R3649"/>
      <c r="S3649"/>
      <c r="T3649"/>
    </row>
    <row r="3650" spans="1:20" x14ac:dyDescent="0.25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 s="14"/>
      <c r="P3650"/>
      <c r="Q3650"/>
      <c r="R3650"/>
      <c r="S3650"/>
      <c r="T3650"/>
    </row>
    <row r="3651" spans="1:20" x14ac:dyDescent="0.25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 s="14"/>
      <c r="P3651"/>
      <c r="Q3651"/>
      <c r="R3651"/>
      <c r="S3651"/>
      <c r="T3651"/>
    </row>
    <row r="3652" spans="1:20" x14ac:dyDescent="0.25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 s="14"/>
      <c r="P3652"/>
      <c r="Q3652"/>
      <c r="R3652"/>
      <c r="S3652"/>
      <c r="T3652"/>
    </row>
    <row r="3653" spans="1:20" x14ac:dyDescent="0.25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 s="14"/>
      <c r="P3653"/>
      <c r="Q3653"/>
      <c r="R3653"/>
      <c r="S3653"/>
      <c r="T3653"/>
    </row>
    <row r="3654" spans="1:20" x14ac:dyDescent="0.25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 s="14"/>
      <c r="P3654"/>
      <c r="Q3654"/>
      <c r="R3654"/>
      <c r="S3654"/>
      <c r="T3654"/>
    </row>
    <row r="3655" spans="1:20" x14ac:dyDescent="0.25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 s="14"/>
      <c r="P3655"/>
      <c r="Q3655"/>
      <c r="R3655"/>
      <c r="S3655"/>
      <c r="T3655"/>
    </row>
    <row r="3656" spans="1:20" x14ac:dyDescent="0.25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 s="14"/>
      <c r="P3656"/>
      <c r="Q3656"/>
      <c r="R3656"/>
      <c r="S3656"/>
      <c r="T3656"/>
    </row>
    <row r="3657" spans="1:20" x14ac:dyDescent="0.25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 s="14"/>
      <c r="P3657"/>
      <c r="Q3657"/>
      <c r="R3657"/>
      <c r="S3657"/>
      <c r="T3657"/>
    </row>
    <row r="3658" spans="1:20" x14ac:dyDescent="0.25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 s="14"/>
      <c r="P3658"/>
      <c r="Q3658"/>
      <c r="R3658"/>
      <c r="S3658"/>
      <c r="T3658"/>
    </row>
    <row r="3659" spans="1:20" x14ac:dyDescent="0.25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 s="14"/>
      <c r="P3659"/>
      <c r="Q3659"/>
      <c r="R3659"/>
      <c r="S3659"/>
      <c r="T3659"/>
    </row>
    <row r="3660" spans="1:20" x14ac:dyDescent="0.25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 s="14"/>
      <c r="P3660"/>
      <c r="Q3660"/>
      <c r="R3660"/>
      <c r="S3660"/>
      <c r="T3660"/>
    </row>
    <row r="3661" spans="1:20" x14ac:dyDescent="0.25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 s="14"/>
      <c r="P3661"/>
      <c r="Q3661"/>
      <c r="R3661"/>
      <c r="S3661"/>
      <c r="T3661"/>
    </row>
    <row r="3662" spans="1:20" x14ac:dyDescent="0.25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 s="14"/>
      <c r="P3662"/>
      <c r="Q3662"/>
      <c r="R3662"/>
      <c r="S3662"/>
      <c r="T3662"/>
    </row>
    <row r="3663" spans="1:20" x14ac:dyDescent="0.25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 s="14"/>
      <c r="P3663"/>
      <c r="Q3663"/>
      <c r="R3663"/>
      <c r="S3663"/>
      <c r="T3663"/>
    </row>
    <row r="3664" spans="1:20" x14ac:dyDescent="0.25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 s="14"/>
      <c r="P3664"/>
      <c r="Q3664"/>
      <c r="R3664"/>
      <c r="S3664"/>
      <c r="T3664"/>
    </row>
    <row r="3665" spans="1:20" x14ac:dyDescent="0.25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 s="14"/>
      <c r="P3665"/>
      <c r="Q3665"/>
      <c r="R3665"/>
      <c r="S3665"/>
      <c r="T3665"/>
    </row>
    <row r="3666" spans="1:20" x14ac:dyDescent="0.25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 s="14"/>
      <c r="P3666"/>
      <c r="Q3666"/>
      <c r="R3666"/>
      <c r="S3666"/>
      <c r="T3666"/>
    </row>
    <row r="3667" spans="1:20" x14ac:dyDescent="0.25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 s="14"/>
      <c r="P3667"/>
      <c r="Q3667"/>
      <c r="R3667"/>
      <c r="S3667"/>
      <c r="T3667"/>
    </row>
    <row r="3668" spans="1:20" x14ac:dyDescent="0.25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 s="14"/>
      <c r="P3668"/>
      <c r="Q3668"/>
      <c r="R3668"/>
      <c r="S3668"/>
      <c r="T3668"/>
    </row>
    <row r="3669" spans="1:20" x14ac:dyDescent="0.25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 s="14"/>
      <c r="P3669"/>
      <c r="Q3669"/>
      <c r="R3669"/>
      <c r="S3669"/>
      <c r="T3669"/>
    </row>
    <row r="3670" spans="1:20" x14ac:dyDescent="0.25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 s="14"/>
      <c r="P3670"/>
      <c r="Q3670"/>
      <c r="R3670"/>
      <c r="S3670"/>
      <c r="T3670"/>
    </row>
    <row r="3671" spans="1:20" x14ac:dyDescent="0.25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 s="14"/>
      <c r="P3671"/>
      <c r="Q3671"/>
      <c r="R3671"/>
      <c r="S3671"/>
      <c r="T3671"/>
    </row>
    <row r="3672" spans="1:20" x14ac:dyDescent="0.25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 s="14"/>
      <c r="P3672"/>
      <c r="Q3672"/>
      <c r="R3672"/>
      <c r="S3672"/>
      <c r="T3672"/>
    </row>
    <row r="3673" spans="1:20" x14ac:dyDescent="0.25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 s="14"/>
      <c r="P3673"/>
      <c r="Q3673"/>
      <c r="R3673"/>
      <c r="S3673"/>
      <c r="T3673"/>
    </row>
    <row r="3674" spans="1:20" x14ac:dyDescent="0.25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 s="14"/>
      <c r="P3674"/>
      <c r="Q3674"/>
      <c r="R3674"/>
      <c r="S3674"/>
      <c r="T3674"/>
    </row>
    <row r="3675" spans="1:20" x14ac:dyDescent="0.25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 s="14"/>
      <c r="P3675"/>
      <c r="Q3675"/>
      <c r="R3675"/>
      <c r="S3675"/>
      <c r="T3675"/>
    </row>
    <row r="3676" spans="1:20" x14ac:dyDescent="0.25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 s="14"/>
      <c r="P3676"/>
      <c r="Q3676"/>
      <c r="R3676"/>
      <c r="S3676"/>
      <c r="T3676"/>
    </row>
    <row r="3677" spans="1:20" x14ac:dyDescent="0.25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 s="14"/>
      <c r="P3677"/>
      <c r="Q3677"/>
      <c r="R3677"/>
      <c r="S3677"/>
      <c r="T3677"/>
    </row>
    <row r="3678" spans="1:20" x14ac:dyDescent="0.25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 s="14"/>
      <c r="P3678"/>
      <c r="Q3678"/>
      <c r="R3678"/>
      <c r="S3678"/>
      <c r="T3678"/>
    </row>
    <row r="3679" spans="1:20" x14ac:dyDescent="0.25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 s="14"/>
      <c r="P3679"/>
      <c r="Q3679"/>
      <c r="R3679"/>
      <c r="S3679"/>
      <c r="T3679"/>
    </row>
    <row r="3680" spans="1:20" x14ac:dyDescent="0.25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 s="14"/>
      <c r="P3680"/>
      <c r="Q3680"/>
      <c r="R3680"/>
      <c r="S3680"/>
      <c r="T3680"/>
    </row>
    <row r="3681" spans="1:20" x14ac:dyDescent="0.25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 s="14"/>
      <c r="P3681"/>
      <c r="Q3681"/>
      <c r="R3681"/>
      <c r="S3681"/>
      <c r="T3681"/>
    </row>
    <row r="3682" spans="1:20" x14ac:dyDescent="0.25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 s="14"/>
      <c r="P3682"/>
      <c r="Q3682"/>
      <c r="R3682"/>
      <c r="S3682"/>
      <c r="T3682"/>
    </row>
    <row r="3683" spans="1:20" x14ac:dyDescent="0.25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 s="14"/>
      <c r="P3683"/>
      <c r="Q3683"/>
      <c r="R3683"/>
      <c r="S3683"/>
      <c r="T3683"/>
    </row>
    <row r="3684" spans="1:20" x14ac:dyDescent="0.25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 s="14"/>
      <c r="P3684"/>
      <c r="Q3684"/>
      <c r="R3684"/>
      <c r="S3684"/>
      <c r="T3684"/>
    </row>
    <row r="3685" spans="1:20" x14ac:dyDescent="0.25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 s="14"/>
      <c r="P3685"/>
      <c r="Q3685"/>
      <c r="R3685"/>
      <c r="S3685"/>
      <c r="T3685"/>
    </row>
    <row r="3686" spans="1:20" x14ac:dyDescent="0.25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 s="14"/>
      <c r="P3686"/>
      <c r="Q3686"/>
      <c r="R3686"/>
      <c r="S3686"/>
      <c r="T3686"/>
    </row>
    <row r="3687" spans="1:20" x14ac:dyDescent="0.25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 s="14"/>
      <c r="P3687"/>
      <c r="Q3687"/>
      <c r="R3687"/>
      <c r="S3687"/>
      <c r="T3687"/>
    </row>
    <row r="3688" spans="1:20" x14ac:dyDescent="0.25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 s="14"/>
      <c r="P3688"/>
      <c r="Q3688"/>
      <c r="R3688"/>
      <c r="S3688"/>
      <c r="T3688"/>
    </row>
    <row r="3689" spans="1:20" x14ac:dyDescent="0.25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 s="14"/>
      <c r="P3689"/>
      <c r="Q3689"/>
      <c r="R3689"/>
      <c r="S3689"/>
      <c r="T3689"/>
    </row>
    <row r="3690" spans="1:20" x14ac:dyDescent="0.25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 s="14"/>
      <c r="P3690"/>
      <c r="Q3690"/>
      <c r="R3690"/>
      <c r="S3690"/>
      <c r="T3690"/>
    </row>
    <row r="3691" spans="1:20" x14ac:dyDescent="0.25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 s="14"/>
      <c r="P3691"/>
      <c r="Q3691"/>
      <c r="R3691"/>
      <c r="S3691"/>
      <c r="T3691"/>
    </row>
    <row r="3692" spans="1:20" x14ac:dyDescent="0.25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 s="14"/>
      <c r="P3692"/>
      <c r="Q3692"/>
      <c r="R3692"/>
      <c r="S3692"/>
      <c r="T3692"/>
    </row>
    <row r="3693" spans="1:20" x14ac:dyDescent="0.25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 s="14"/>
      <c r="P3693"/>
      <c r="Q3693"/>
      <c r="R3693"/>
      <c r="S3693"/>
      <c r="T3693"/>
    </row>
    <row r="3694" spans="1:20" x14ac:dyDescent="0.25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 s="14"/>
      <c r="P3694"/>
      <c r="Q3694"/>
      <c r="R3694"/>
      <c r="S3694"/>
      <c r="T3694"/>
    </row>
    <row r="3695" spans="1:20" x14ac:dyDescent="0.25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 s="14"/>
      <c r="P3695"/>
      <c r="Q3695"/>
      <c r="R3695"/>
      <c r="S3695"/>
      <c r="T3695"/>
    </row>
    <row r="3696" spans="1:20" x14ac:dyDescent="0.25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 s="14"/>
      <c r="P3696"/>
      <c r="Q3696"/>
      <c r="R3696"/>
      <c r="S3696"/>
      <c r="T3696"/>
    </row>
    <row r="3697" spans="1:20" x14ac:dyDescent="0.25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 s="14"/>
      <c r="P3697"/>
      <c r="Q3697"/>
      <c r="R3697"/>
      <c r="S3697"/>
      <c r="T3697"/>
    </row>
    <row r="3698" spans="1:20" x14ac:dyDescent="0.25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 s="14"/>
      <c r="P3698"/>
      <c r="Q3698"/>
      <c r="R3698"/>
      <c r="S3698"/>
      <c r="T3698"/>
    </row>
    <row r="3699" spans="1:20" x14ac:dyDescent="0.25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 s="14"/>
      <c r="P3699"/>
      <c r="Q3699"/>
      <c r="R3699"/>
      <c r="S3699"/>
      <c r="T3699"/>
    </row>
    <row r="3700" spans="1:20" x14ac:dyDescent="0.25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 s="14"/>
      <c r="P3700"/>
      <c r="Q3700"/>
      <c r="R3700"/>
      <c r="S3700"/>
      <c r="T3700"/>
    </row>
    <row r="3701" spans="1:20" x14ac:dyDescent="0.25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 s="14"/>
      <c r="P3701"/>
      <c r="Q3701"/>
      <c r="R3701"/>
      <c r="S3701"/>
      <c r="T3701"/>
    </row>
    <row r="3702" spans="1:20" x14ac:dyDescent="0.25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 s="14"/>
      <c r="P3702"/>
      <c r="Q3702"/>
      <c r="R3702"/>
      <c r="S3702"/>
      <c r="T3702"/>
    </row>
    <row r="3703" spans="1:20" x14ac:dyDescent="0.25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 s="14"/>
      <c r="P3703"/>
      <c r="Q3703"/>
      <c r="R3703"/>
      <c r="S3703"/>
      <c r="T3703"/>
    </row>
    <row r="3704" spans="1:20" x14ac:dyDescent="0.25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 s="14"/>
      <c r="P3704"/>
      <c r="Q3704"/>
      <c r="R3704"/>
      <c r="S3704"/>
      <c r="T3704"/>
    </row>
    <row r="3705" spans="1:20" x14ac:dyDescent="0.25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 s="14"/>
      <c r="P3705"/>
      <c r="Q3705"/>
      <c r="R3705"/>
      <c r="S3705"/>
      <c r="T3705"/>
    </row>
    <row r="3706" spans="1:20" x14ac:dyDescent="0.25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 s="14"/>
      <c r="P3706"/>
      <c r="Q3706"/>
      <c r="R3706"/>
      <c r="S3706"/>
      <c r="T3706"/>
    </row>
    <row r="3707" spans="1:20" x14ac:dyDescent="0.25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 s="14"/>
      <c r="P3707"/>
      <c r="Q3707"/>
      <c r="R3707"/>
      <c r="S3707"/>
      <c r="T3707"/>
    </row>
    <row r="3708" spans="1:20" x14ac:dyDescent="0.25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 s="14"/>
      <c r="P3708"/>
      <c r="Q3708"/>
      <c r="R3708"/>
      <c r="S3708"/>
      <c r="T3708"/>
    </row>
    <row r="3709" spans="1:20" x14ac:dyDescent="0.25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 s="14"/>
      <c r="P3709"/>
      <c r="Q3709"/>
      <c r="R3709"/>
      <c r="S3709"/>
      <c r="T3709"/>
    </row>
    <row r="3710" spans="1:20" x14ac:dyDescent="0.25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 s="14"/>
      <c r="P3710"/>
      <c r="Q3710"/>
      <c r="R3710"/>
      <c r="S3710"/>
      <c r="T3710"/>
    </row>
    <row r="3711" spans="1:20" x14ac:dyDescent="0.25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 s="14"/>
      <c r="P3711"/>
      <c r="Q3711"/>
      <c r="R3711"/>
      <c r="S3711"/>
      <c r="T3711"/>
    </row>
    <row r="3712" spans="1:20" x14ac:dyDescent="0.25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 s="14"/>
      <c r="P3712"/>
      <c r="Q3712"/>
      <c r="R3712"/>
      <c r="S3712"/>
      <c r="T3712"/>
    </row>
    <row r="3713" spans="1:20" x14ac:dyDescent="0.25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 s="14"/>
      <c r="P3713"/>
      <c r="Q3713"/>
      <c r="R3713"/>
      <c r="S3713"/>
      <c r="T3713"/>
    </row>
    <row r="3714" spans="1:20" x14ac:dyDescent="0.25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 s="14"/>
      <c r="P3714"/>
      <c r="Q3714"/>
      <c r="R3714"/>
      <c r="S3714"/>
      <c r="T3714"/>
    </row>
    <row r="3715" spans="1:20" x14ac:dyDescent="0.25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 s="14"/>
      <c r="P3715"/>
      <c r="Q3715"/>
      <c r="R3715"/>
      <c r="S3715"/>
      <c r="T3715"/>
    </row>
    <row r="3716" spans="1:20" x14ac:dyDescent="0.25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 s="14"/>
      <c r="P3716"/>
      <c r="Q3716"/>
      <c r="R3716"/>
      <c r="S3716"/>
      <c r="T3716"/>
    </row>
    <row r="3717" spans="1:20" x14ac:dyDescent="0.25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 s="14"/>
      <c r="P3717"/>
      <c r="Q3717"/>
      <c r="R3717"/>
      <c r="S3717"/>
      <c r="T3717"/>
    </row>
    <row r="3718" spans="1:20" x14ac:dyDescent="0.25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 s="14"/>
      <c r="P3718"/>
      <c r="Q3718"/>
      <c r="R3718"/>
      <c r="S3718"/>
      <c r="T3718"/>
    </row>
    <row r="3719" spans="1:20" x14ac:dyDescent="0.25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 s="14"/>
      <c r="P3719"/>
      <c r="Q3719"/>
      <c r="R3719"/>
      <c r="S3719"/>
      <c r="T3719"/>
    </row>
    <row r="3720" spans="1:20" x14ac:dyDescent="0.25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 s="14"/>
      <c r="P3720"/>
      <c r="Q3720"/>
      <c r="R3720"/>
      <c r="S3720"/>
      <c r="T3720"/>
    </row>
    <row r="3721" spans="1:20" x14ac:dyDescent="0.25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 s="14"/>
      <c r="P3721"/>
      <c r="Q3721"/>
      <c r="R3721"/>
      <c r="S3721"/>
      <c r="T3721"/>
    </row>
    <row r="3722" spans="1:20" x14ac:dyDescent="0.25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 s="14"/>
      <c r="P3722"/>
      <c r="Q3722"/>
      <c r="R3722"/>
      <c r="S3722"/>
      <c r="T3722"/>
    </row>
    <row r="3723" spans="1:20" x14ac:dyDescent="0.25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 s="14"/>
      <c r="P3723"/>
      <c r="Q3723"/>
      <c r="R3723"/>
      <c r="S3723"/>
      <c r="T3723"/>
    </row>
    <row r="3724" spans="1:20" x14ac:dyDescent="0.25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 s="14"/>
      <c r="P3724"/>
      <c r="Q3724"/>
      <c r="R3724"/>
      <c r="S3724"/>
      <c r="T3724"/>
    </row>
    <row r="3725" spans="1:20" x14ac:dyDescent="0.25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 s="14"/>
      <c r="P3725"/>
      <c r="Q3725"/>
      <c r="R3725"/>
      <c r="S3725"/>
      <c r="T3725"/>
    </row>
    <row r="3726" spans="1:20" x14ac:dyDescent="0.25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 s="14"/>
      <c r="P3726"/>
      <c r="Q3726"/>
      <c r="R3726"/>
      <c r="S3726"/>
      <c r="T3726"/>
    </row>
    <row r="3727" spans="1:20" x14ac:dyDescent="0.25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 s="14"/>
      <c r="P3727"/>
      <c r="Q3727"/>
      <c r="R3727"/>
      <c r="S3727"/>
      <c r="T3727"/>
    </row>
    <row r="3728" spans="1:20" x14ac:dyDescent="0.25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 s="14"/>
      <c r="P3728"/>
      <c r="Q3728"/>
      <c r="R3728"/>
      <c r="S3728"/>
      <c r="T3728"/>
    </row>
    <row r="3729" spans="1:20" x14ac:dyDescent="0.25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 s="14"/>
      <c r="P3729"/>
      <c r="Q3729"/>
      <c r="R3729"/>
      <c r="S3729"/>
      <c r="T3729"/>
    </row>
    <row r="3730" spans="1:20" x14ac:dyDescent="0.25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 s="14"/>
      <c r="P3730"/>
      <c r="Q3730"/>
      <c r="R3730"/>
      <c r="S3730"/>
      <c r="T3730"/>
    </row>
    <row r="3731" spans="1:20" x14ac:dyDescent="0.25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 s="14"/>
      <c r="P3731"/>
      <c r="Q3731"/>
      <c r="R3731"/>
      <c r="S3731"/>
      <c r="T3731"/>
    </row>
    <row r="3732" spans="1:20" x14ac:dyDescent="0.25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 s="14"/>
      <c r="P3732"/>
      <c r="Q3732"/>
      <c r="R3732"/>
      <c r="S3732"/>
      <c r="T3732"/>
    </row>
    <row r="3733" spans="1:20" x14ac:dyDescent="0.25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 s="14"/>
      <c r="P3733"/>
      <c r="Q3733"/>
      <c r="R3733"/>
      <c r="S3733"/>
      <c r="T3733"/>
    </row>
    <row r="3734" spans="1:20" x14ac:dyDescent="0.25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 s="14"/>
      <c r="P3734"/>
      <c r="Q3734"/>
      <c r="R3734"/>
      <c r="S3734"/>
      <c r="T3734"/>
    </row>
    <row r="3735" spans="1:20" x14ac:dyDescent="0.25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 s="14"/>
      <c r="P3735"/>
      <c r="Q3735"/>
      <c r="R3735"/>
      <c r="S3735"/>
      <c r="T3735"/>
    </row>
    <row r="3736" spans="1:20" x14ac:dyDescent="0.25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 s="14"/>
      <c r="P3736"/>
      <c r="Q3736"/>
      <c r="R3736"/>
      <c r="S3736"/>
      <c r="T3736"/>
    </row>
    <row r="3737" spans="1:20" x14ac:dyDescent="0.25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 s="14"/>
      <c r="P3737"/>
      <c r="Q3737"/>
      <c r="R3737"/>
      <c r="S3737"/>
      <c r="T3737"/>
    </row>
    <row r="3738" spans="1:20" x14ac:dyDescent="0.25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 s="14"/>
      <c r="P3738"/>
      <c r="Q3738"/>
      <c r="R3738"/>
      <c r="S3738"/>
      <c r="T3738"/>
    </row>
    <row r="3739" spans="1:20" x14ac:dyDescent="0.25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 s="14"/>
      <c r="P3739"/>
      <c r="Q3739"/>
      <c r="R3739"/>
      <c r="S3739"/>
      <c r="T3739"/>
    </row>
    <row r="3740" spans="1:20" x14ac:dyDescent="0.25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 s="14"/>
      <c r="P3740"/>
      <c r="Q3740"/>
      <c r="R3740"/>
      <c r="S3740"/>
      <c r="T3740"/>
    </row>
    <row r="3741" spans="1:20" x14ac:dyDescent="0.25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 s="14"/>
      <c r="P3741"/>
      <c r="Q3741"/>
      <c r="R3741"/>
      <c r="S3741"/>
      <c r="T3741"/>
    </row>
    <row r="3742" spans="1:20" x14ac:dyDescent="0.25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 s="14"/>
      <c r="P3742"/>
      <c r="Q3742"/>
      <c r="R3742"/>
      <c r="S3742"/>
      <c r="T3742"/>
    </row>
    <row r="3743" spans="1:20" x14ac:dyDescent="0.25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 s="14"/>
      <c r="P3743"/>
      <c r="Q3743"/>
      <c r="R3743"/>
      <c r="S3743"/>
      <c r="T3743"/>
    </row>
    <row r="3744" spans="1:20" x14ac:dyDescent="0.25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 s="14"/>
      <c r="P3744"/>
      <c r="Q3744"/>
      <c r="R3744"/>
      <c r="S3744"/>
      <c r="T3744"/>
    </row>
    <row r="3745" spans="1:20" x14ac:dyDescent="0.25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 s="14"/>
      <c r="P3745"/>
      <c r="Q3745"/>
      <c r="R3745"/>
      <c r="S3745"/>
      <c r="T3745"/>
    </row>
    <row r="3746" spans="1:20" x14ac:dyDescent="0.25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 s="14"/>
      <c r="P3746"/>
      <c r="Q3746"/>
      <c r="R3746"/>
      <c r="S3746"/>
      <c r="T3746"/>
    </row>
    <row r="3747" spans="1:20" x14ac:dyDescent="0.25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 s="14"/>
      <c r="P3747"/>
      <c r="Q3747"/>
      <c r="R3747"/>
      <c r="S3747"/>
      <c r="T3747"/>
    </row>
    <row r="3748" spans="1:20" x14ac:dyDescent="0.25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 s="14"/>
      <c r="P3748"/>
      <c r="Q3748"/>
      <c r="R3748"/>
      <c r="S3748"/>
      <c r="T3748"/>
    </row>
    <row r="3749" spans="1:20" x14ac:dyDescent="0.25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 s="14"/>
      <c r="P3749"/>
      <c r="Q3749"/>
      <c r="R3749"/>
      <c r="S3749"/>
      <c r="T3749"/>
    </row>
    <row r="3750" spans="1:20" x14ac:dyDescent="0.25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 s="14"/>
      <c r="P3750"/>
      <c r="Q3750"/>
      <c r="R3750"/>
      <c r="S3750"/>
      <c r="T3750"/>
    </row>
    <row r="3751" spans="1:20" x14ac:dyDescent="0.25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 s="14"/>
      <c r="P3751"/>
      <c r="Q3751"/>
      <c r="R3751"/>
      <c r="S3751"/>
      <c r="T3751"/>
    </row>
    <row r="3752" spans="1:20" x14ac:dyDescent="0.25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 s="14"/>
      <c r="P3752"/>
      <c r="Q3752"/>
      <c r="R3752"/>
      <c r="S3752"/>
      <c r="T3752"/>
    </row>
    <row r="3753" spans="1:20" x14ac:dyDescent="0.25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 s="14"/>
      <c r="P3753"/>
      <c r="Q3753"/>
      <c r="R3753"/>
      <c r="S3753"/>
      <c r="T3753"/>
    </row>
    <row r="3754" spans="1:20" x14ac:dyDescent="0.25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 s="14"/>
      <c r="P3754"/>
      <c r="Q3754"/>
      <c r="R3754"/>
      <c r="S3754"/>
      <c r="T3754"/>
    </row>
    <row r="3755" spans="1:20" x14ac:dyDescent="0.25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 s="14"/>
      <c r="P3755"/>
      <c r="Q3755"/>
      <c r="R3755"/>
      <c r="S3755"/>
      <c r="T3755"/>
    </row>
    <row r="3756" spans="1:20" x14ac:dyDescent="0.25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 s="14"/>
      <c r="P3756"/>
      <c r="Q3756"/>
      <c r="R3756"/>
      <c r="S3756"/>
      <c r="T3756"/>
    </row>
    <row r="3757" spans="1:20" x14ac:dyDescent="0.25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 s="14"/>
      <c r="P3757"/>
      <c r="Q3757"/>
      <c r="R3757"/>
      <c r="S3757"/>
      <c r="T3757"/>
    </row>
    <row r="3758" spans="1:20" x14ac:dyDescent="0.25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 s="14"/>
      <c r="P3758"/>
      <c r="Q3758"/>
      <c r="R3758"/>
      <c r="S3758"/>
      <c r="T3758"/>
    </row>
    <row r="3759" spans="1:20" x14ac:dyDescent="0.25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 s="14"/>
      <c r="P3759"/>
      <c r="Q3759"/>
      <c r="R3759"/>
      <c r="S3759"/>
      <c r="T3759"/>
    </row>
    <row r="3760" spans="1:20" x14ac:dyDescent="0.25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 s="14"/>
      <c r="P3760"/>
      <c r="Q3760"/>
      <c r="R3760"/>
      <c r="S3760"/>
      <c r="T3760"/>
    </row>
    <row r="3761" spans="1:20" x14ac:dyDescent="0.25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 s="14"/>
      <c r="P3761"/>
      <c r="Q3761"/>
      <c r="R3761"/>
      <c r="S3761"/>
      <c r="T3761"/>
    </row>
    <row r="3762" spans="1:20" x14ac:dyDescent="0.25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 s="14"/>
      <c r="P3762"/>
      <c r="Q3762"/>
      <c r="R3762"/>
      <c r="S3762"/>
      <c r="T3762"/>
    </row>
    <row r="3763" spans="1:20" x14ac:dyDescent="0.25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 s="14"/>
      <c r="P3763"/>
      <c r="Q3763"/>
      <c r="R3763"/>
      <c r="S3763"/>
      <c r="T3763"/>
    </row>
    <row r="3764" spans="1:20" x14ac:dyDescent="0.25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 s="14"/>
      <c r="P3764"/>
      <c r="Q3764"/>
      <c r="R3764"/>
      <c r="S3764"/>
      <c r="T3764"/>
    </row>
    <row r="3765" spans="1:20" x14ac:dyDescent="0.25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 s="14"/>
      <c r="P3765"/>
      <c r="Q3765"/>
      <c r="R3765"/>
      <c r="S3765"/>
      <c r="T3765"/>
    </row>
    <row r="3766" spans="1:20" x14ac:dyDescent="0.25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 s="14"/>
      <c r="P3766"/>
      <c r="Q3766"/>
      <c r="R3766"/>
      <c r="S3766"/>
      <c r="T3766"/>
    </row>
    <row r="3767" spans="1:20" x14ac:dyDescent="0.25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 s="14"/>
      <c r="P3767"/>
      <c r="Q3767"/>
      <c r="R3767"/>
      <c r="S3767"/>
      <c r="T3767"/>
    </row>
    <row r="3768" spans="1:20" x14ac:dyDescent="0.25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 s="14"/>
      <c r="P3768"/>
      <c r="Q3768"/>
      <c r="R3768"/>
      <c r="S3768"/>
      <c r="T3768"/>
    </row>
    <row r="3769" spans="1:20" x14ac:dyDescent="0.25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 s="14"/>
      <c r="P3769"/>
      <c r="Q3769"/>
      <c r="R3769"/>
      <c r="S3769"/>
      <c r="T3769"/>
    </row>
    <row r="3770" spans="1:20" x14ac:dyDescent="0.25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 s="14"/>
      <c r="P3770"/>
      <c r="Q3770"/>
      <c r="R3770"/>
      <c r="S3770"/>
      <c r="T3770"/>
    </row>
    <row r="3771" spans="1:20" x14ac:dyDescent="0.25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 s="14"/>
      <c r="P3771"/>
      <c r="Q3771"/>
      <c r="R3771"/>
      <c r="S3771"/>
      <c r="T3771"/>
    </row>
    <row r="3772" spans="1:20" x14ac:dyDescent="0.25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 s="14"/>
      <c r="P3772"/>
      <c r="Q3772"/>
      <c r="R3772"/>
      <c r="S3772"/>
      <c r="T3772"/>
    </row>
    <row r="3773" spans="1:20" x14ac:dyDescent="0.25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 s="14"/>
      <c r="P3773"/>
      <c r="Q3773"/>
      <c r="R3773"/>
      <c r="S3773"/>
      <c r="T3773"/>
    </row>
    <row r="3774" spans="1:20" x14ac:dyDescent="0.25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 s="14"/>
      <c r="P3774"/>
      <c r="Q3774"/>
      <c r="R3774"/>
      <c r="S3774"/>
      <c r="T3774"/>
    </row>
    <row r="3775" spans="1:20" x14ac:dyDescent="0.25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 s="14"/>
      <c r="P3775"/>
      <c r="Q3775"/>
      <c r="R3775"/>
      <c r="S3775"/>
      <c r="T3775"/>
    </row>
    <row r="3776" spans="1:20" x14ac:dyDescent="0.25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 s="14"/>
      <c r="P3776"/>
      <c r="Q3776"/>
      <c r="R3776"/>
      <c r="S3776"/>
      <c r="T3776"/>
    </row>
    <row r="3777" spans="1:20" x14ac:dyDescent="0.25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 s="14"/>
      <c r="P3777"/>
      <c r="Q3777"/>
      <c r="R3777"/>
      <c r="S3777"/>
      <c r="T3777"/>
    </row>
    <row r="3778" spans="1:20" x14ac:dyDescent="0.25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 s="14"/>
      <c r="P3778"/>
      <c r="Q3778"/>
      <c r="R3778"/>
      <c r="S3778"/>
      <c r="T3778"/>
    </row>
    <row r="3779" spans="1:20" x14ac:dyDescent="0.25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 s="14"/>
      <c r="P3779"/>
      <c r="Q3779"/>
      <c r="R3779"/>
      <c r="S3779"/>
      <c r="T3779"/>
    </row>
    <row r="3780" spans="1:20" x14ac:dyDescent="0.25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 s="14"/>
      <c r="P3780"/>
      <c r="Q3780"/>
      <c r="R3780"/>
      <c r="S3780"/>
      <c r="T3780"/>
    </row>
    <row r="3781" spans="1:20" x14ac:dyDescent="0.25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 s="14"/>
      <c r="P3781"/>
      <c r="Q3781"/>
      <c r="R3781"/>
      <c r="S3781"/>
      <c r="T3781"/>
    </row>
    <row r="3782" spans="1:20" x14ac:dyDescent="0.25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 s="14"/>
      <c r="P3782"/>
      <c r="Q3782"/>
      <c r="R3782"/>
      <c r="S3782"/>
      <c r="T3782"/>
    </row>
    <row r="3783" spans="1:20" x14ac:dyDescent="0.25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 s="14"/>
      <c r="P3783"/>
      <c r="Q3783"/>
      <c r="R3783"/>
      <c r="S3783"/>
      <c r="T3783"/>
    </row>
    <row r="3784" spans="1:20" x14ac:dyDescent="0.25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 s="14"/>
      <c r="P3784"/>
      <c r="Q3784"/>
      <c r="R3784"/>
      <c r="S3784"/>
      <c r="T3784"/>
    </row>
    <row r="3785" spans="1:20" x14ac:dyDescent="0.25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 s="14"/>
      <c r="P3785"/>
      <c r="Q3785"/>
      <c r="R3785"/>
      <c r="S3785"/>
      <c r="T3785"/>
    </row>
    <row r="3786" spans="1:20" x14ac:dyDescent="0.25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 s="14"/>
      <c r="P3786"/>
      <c r="Q3786"/>
      <c r="R3786"/>
      <c r="S3786"/>
      <c r="T3786"/>
    </row>
    <row r="3787" spans="1:20" x14ac:dyDescent="0.25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 s="14"/>
      <c r="P3787"/>
      <c r="Q3787"/>
      <c r="R3787"/>
      <c r="S3787"/>
      <c r="T3787"/>
    </row>
    <row r="3788" spans="1:20" x14ac:dyDescent="0.25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 s="14"/>
      <c r="P3788"/>
      <c r="Q3788"/>
      <c r="R3788"/>
      <c r="S3788"/>
      <c r="T3788"/>
    </row>
    <row r="3789" spans="1:20" x14ac:dyDescent="0.25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 s="14"/>
      <c r="P3789"/>
      <c r="Q3789"/>
      <c r="R3789"/>
      <c r="S3789"/>
      <c r="T3789"/>
    </row>
    <row r="3790" spans="1:20" x14ac:dyDescent="0.25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 s="14"/>
      <c r="P3790"/>
      <c r="Q3790"/>
      <c r="R3790"/>
      <c r="S3790"/>
      <c r="T3790"/>
    </row>
    <row r="3791" spans="1:20" x14ac:dyDescent="0.25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 s="14"/>
      <c r="P3791"/>
      <c r="Q3791"/>
      <c r="R3791"/>
      <c r="S3791"/>
      <c r="T3791"/>
    </row>
    <row r="3792" spans="1:20" x14ac:dyDescent="0.25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 s="14"/>
      <c r="P3792"/>
      <c r="Q3792"/>
      <c r="R3792"/>
      <c r="S3792"/>
      <c r="T3792"/>
    </row>
    <row r="3793" spans="1:20" x14ac:dyDescent="0.25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 s="14"/>
      <c r="P3793"/>
      <c r="Q3793"/>
      <c r="R3793"/>
      <c r="S3793"/>
      <c r="T3793"/>
    </row>
    <row r="3794" spans="1:20" x14ac:dyDescent="0.25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 s="14"/>
      <c r="P3794"/>
      <c r="Q3794"/>
      <c r="R3794"/>
      <c r="S3794"/>
      <c r="T3794"/>
    </row>
    <row r="3795" spans="1:20" x14ac:dyDescent="0.25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 s="14"/>
      <c r="P3795"/>
      <c r="Q3795"/>
      <c r="R3795"/>
      <c r="S3795"/>
      <c r="T3795"/>
    </row>
    <row r="3796" spans="1:20" x14ac:dyDescent="0.25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 s="14"/>
      <c r="P3796"/>
      <c r="Q3796"/>
      <c r="R3796"/>
      <c r="S3796"/>
      <c r="T3796"/>
    </row>
    <row r="3797" spans="1:20" x14ac:dyDescent="0.25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 s="14"/>
      <c r="P3797"/>
      <c r="Q3797"/>
      <c r="R3797"/>
      <c r="S3797"/>
      <c r="T3797"/>
    </row>
    <row r="3798" spans="1:20" x14ac:dyDescent="0.25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 s="14"/>
      <c r="P3798"/>
      <c r="Q3798"/>
      <c r="R3798"/>
      <c r="S3798"/>
      <c r="T3798"/>
    </row>
    <row r="3799" spans="1:20" x14ac:dyDescent="0.25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 s="14"/>
      <c r="P3799"/>
      <c r="Q3799"/>
      <c r="R3799"/>
      <c r="S3799"/>
      <c r="T3799"/>
    </row>
    <row r="3800" spans="1:20" x14ac:dyDescent="0.25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 s="14"/>
      <c r="P3800"/>
      <c r="Q3800"/>
      <c r="R3800"/>
      <c r="S3800"/>
      <c r="T3800"/>
    </row>
    <row r="3801" spans="1:20" x14ac:dyDescent="0.25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 s="14"/>
      <c r="P3801"/>
      <c r="Q3801"/>
      <c r="R3801"/>
      <c r="S3801"/>
      <c r="T3801"/>
    </row>
    <row r="3802" spans="1:20" x14ac:dyDescent="0.25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 s="14"/>
      <c r="P3802"/>
      <c r="Q3802"/>
      <c r="R3802"/>
      <c r="S3802"/>
      <c r="T3802"/>
    </row>
    <row r="3803" spans="1:20" x14ac:dyDescent="0.25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 s="14"/>
      <c r="P3803"/>
      <c r="Q3803"/>
      <c r="R3803"/>
      <c r="S3803"/>
      <c r="T3803"/>
    </row>
    <row r="3804" spans="1:20" x14ac:dyDescent="0.25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 s="14"/>
      <c r="P3804"/>
      <c r="Q3804"/>
      <c r="R3804"/>
      <c r="S3804"/>
      <c r="T3804"/>
    </row>
    <row r="3805" spans="1:20" x14ac:dyDescent="0.25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 s="14"/>
      <c r="P3805"/>
      <c r="Q3805"/>
      <c r="R3805"/>
      <c r="S3805"/>
      <c r="T3805"/>
    </row>
    <row r="3806" spans="1:20" x14ac:dyDescent="0.25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 s="14"/>
      <c r="P3806"/>
      <c r="Q3806"/>
      <c r="R3806"/>
      <c r="S3806"/>
      <c r="T3806"/>
    </row>
    <row r="3807" spans="1:20" x14ac:dyDescent="0.25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 s="14"/>
      <c r="P3807"/>
      <c r="Q3807"/>
      <c r="R3807"/>
      <c r="S3807"/>
      <c r="T3807"/>
    </row>
    <row r="3808" spans="1:20" x14ac:dyDescent="0.25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 s="14"/>
      <c r="P3808"/>
      <c r="Q3808"/>
      <c r="R3808"/>
      <c r="S3808"/>
      <c r="T3808"/>
    </row>
    <row r="3809" spans="1:20" x14ac:dyDescent="0.25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 s="14"/>
      <c r="P3809"/>
      <c r="Q3809"/>
      <c r="R3809"/>
      <c r="S3809"/>
      <c r="T3809"/>
    </row>
    <row r="3810" spans="1:20" x14ac:dyDescent="0.25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 s="14"/>
      <c r="P3810"/>
      <c r="Q3810"/>
      <c r="R3810"/>
      <c r="S3810"/>
      <c r="T3810"/>
    </row>
    <row r="3811" spans="1:20" x14ac:dyDescent="0.25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 s="14"/>
      <c r="P3811"/>
      <c r="Q3811"/>
      <c r="R3811"/>
      <c r="S3811"/>
      <c r="T3811"/>
    </row>
    <row r="3812" spans="1:20" x14ac:dyDescent="0.25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 s="14"/>
      <c r="P3812"/>
      <c r="Q3812"/>
      <c r="R3812"/>
      <c r="S3812"/>
      <c r="T3812"/>
    </row>
    <row r="3813" spans="1:20" x14ac:dyDescent="0.25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 s="14"/>
      <c r="P3813"/>
      <c r="Q3813"/>
      <c r="R3813"/>
      <c r="S3813"/>
      <c r="T3813"/>
    </row>
    <row r="3814" spans="1:20" x14ac:dyDescent="0.25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 s="14"/>
      <c r="P3814"/>
      <c r="Q3814"/>
      <c r="R3814"/>
      <c r="S3814"/>
      <c r="T3814"/>
    </row>
    <row r="3815" spans="1:20" x14ac:dyDescent="0.25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 s="14"/>
      <c r="P3815"/>
      <c r="Q3815"/>
      <c r="R3815"/>
      <c r="S3815"/>
      <c r="T3815"/>
    </row>
    <row r="3816" spans="1:20" x14ac:dyDescent="0.25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 s="14"/>
      <c r="P3816"/>
      <c r="Q3816"/>
      <c r="R3816"/>
      <c r="S3816"/>
      <c r="T3816"/>
    </row>
    <row r="3817" spans="1:20" x14ac:dyDescent="0.25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 s="14"/>
      <c r="P3817"/>
      <c r="Q3817"/>
      <c r="R3817"/>
      <c r="S3817"/>
      <c r="T3817"/>
    </row>
    <row r="3818" spans="1:20" x14ac:dyDescent="0.25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 s="14"/>
      <c r="P3818"/>
      <c r="Q3818"/>
      <c r="R3818"/>
      <c r="S3818"/>
      <c r="T3818"/>
    </row>
    <row r="3819" spans="1:20" x14ac:dyDescent="0.25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 s="14"/>
      <c r="P3819"/>
      <c r="Q3819"/>
      <c r="R3819"/>
      <c r="S3819"/>
      <c r="T3819"/>
    </row>
    <row r="3820" spans="1:20" x14ac:dyDescent="0.25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 s="14"/>
      <c r="P3820"/>
      <c r="Q3820"/>
      <c r="R3820"/>
      <c r="S3820"/>
      <c r="T3820"/>
    </row>
    <row r="3821" spans="1:20" x14ac:dyDescent="0.25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 s="14"/>
      <c r="P3821"/>
      <c r="Q3821"/>
      <c r="R3821"/>
      <c r="S3821"/>
      <c r="T3821"/>
    </row>
    <row r="3822" spans="1:20" x14ac:dyDescent="0.25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 s="14"/>
      <c r="P3822"/>
      <c r="Q3822"/>
      <c r="R3822"/>
      <c r="S3822"/>
      <c r="T3822"/>
    </row>
    <row r="3823" spans="1:20" x14ac:dyDescent="0.25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 s="14"/>
      <c r="P3823"/>
      <c r="Q3823"/>
      <c r="R3823"/>
      <c r="S3823"/>
      <c r="T3823"/>
    </row>
    <row r="3824" spans="1:20" x14ac:dyDescent="0.25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 s="14"/>
      <c r="P3824"/>
      <c r="Q3824"/>
      <c r="R3824"/>
      <c r="S3824"/>
      <c r="T3824"/>
    </row>
    <row r="3825" spans="1:20" x14ac:dyDescent="0.25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 s="14"/>
      <c r="P3825"/>
      <c r="Q3825"/>
      <c r="R3825"/>
      <c r="S3825"/>
      <c r="T3825"/>
    </row>
    <row r="3826" spans="1:20" x14ac:dyDescent="0.25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 s="14"/>
      <c r="P3826"/>
      <c r="Q3826"/>
      <c r="R3826"/>
      <c r="S3826"/>
      <c r="T3826"/>
    </row>
    <row r="3827" spans="1:20" x14ac:dyDescent="0.25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 s="14"/>
      <c r="P3827"/>
      <c r="Q3827"/>
      <c r="R3827"/>
      <c r="S3827"/>
      <c r="T3827"/>
    </row>
    <row r="3828" spans="1:20" x14ac:dyDescent="0.25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 s="14"/>
      <c r="P3828"/>
      <c r="Q3828"/>
      <c r="R3828"/>
      <c r="S3828"/>
      <c r="T3828"/>
    </row>
    <row r="3829" spans="1:20" x14ac:dyDescent="0.25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 s="14"/>
      <c r="P3829"/>
      <c r="Q3829"/>
      <c r="R3829"/>
      <c r="S3829"/>
      <c r="T3829"/>
    </row>
    <row r="3830" spans="1:20" x14ac:dyDescent="0.25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 s="14"/>
      <c r="P3830"/>
      <c r="Q3830"/>
      <c r="R3830"/>
      <c r="S3830"/>
      <c r="T3830"/>
    </row>
    <row r="3831" spans="1:20" x14ac:dyDescent="0.25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 s="14"/>
      <c r="P3831"/>
      <c r="Q3831"/>
      <c r="R3831"/>
      <c r="S3831"/>
      <c r="T3831"/>
    </row>
    <row r="3832" spans="1:20" x14ac:dyDescent="0.25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 s="14"/>
      <c r="P3832"/>
      <c r="Q3832"/>
      <c r="R3832"/>
      <c r="S3832"/>
      <c r="T3832"/>
    </row>
    <row r="3833" spans="1:20" x14ac:dyDescent="0.25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 s="14"/>
      <c r="P3833"/>
      <c r="Q3833"/>
      <c r="R3833"/>
      <c r="S3833"/>
      <c r="T3833"/>
    </row>
    <row r="3834" spans="1:20" x14ac:dyDescent="0.25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 s="14"/>
      <c r="P3834"/>
      <c r="Q3834"/>
      <c r="R3834"/>
      <c r="S3834"/>
      <c r="T3834"/>
    </row>
    <row r="3835" spans="1:20" x14ac:dyDescent="0.25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 s="14"/>
      <c r="P3835"/>
      <c r="Q3835"/>
      <c r="R3835"/>
      <c r="S3835"/>
      <c r="T3835"/>
    </row>
    <row r="3836" spans="1:20" x14ac:dyDescent="0.25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 s="14"/>
      <c r="P3836"/>
      <c r="Q3836"/>
      <c r="R3836"/>
      <c r="S3836"/>
      <c r="T3836"/>
    </row>
    <row r="3837" spans="1:20" x14ac:dyDescent="0.25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 s="14"/>
      <c r="P3837"/>
      <c r="Q3837"/>
      <c r="R3837"/>
      <c r="S3837"/>
      <c r="T3837"/>
    </row>
    <row r="3838" spans="1:20" x14ac:dyDescent="0.25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 s="14"/>
      <c r="P3838"/>
      <c r="Q3838"/>
      <c r="R3838"/>
      <c r="S3838"/>
      <c r="T3838"/>
    </row>
    <row r="3839" spans="1:20" x14ac:dyDescent="0.25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 s="14"/>
      <c r="P3839"/>
      <c r="Q3839"/>
      <c r="R3839"/>
      <c r="S3839"/>
      <c r="T3839"/>
    </row>
    <row r="3840" spans="1:20" x14ac:dyDescent="0.25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 s="14"/>
      <c r="P3840"/>
      <c r="Q3840"/>
      <c r="R3840"/>
      <c r="S3840"/>
      <c r="T3840"/>
    </row>
    <row r="3841" spans="1:20" x14ac:dyDescent="0.25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 s="14"/>
      <c r="P3841"/>
      <c r="Q3841"/>
      <c r="R3841"/>
      <c r="S3841"/>
      <c r="T3841"/>
    </row>
    <row r="3842" spans="1:20" x14ac:dyDescent="0.25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 s="14"/>
      <c r="P3842"/>
      <c r="Q3842"/>
      <c r="R3842"/>
      <c r="S3842"/>
      <c r="T3842"/>
    </row>
    <row r="3843" spans="1:20" x14ac:dyDescent="0.25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 s="14"/>
      <c r="P3843"/>
      <c r="Q3843"/>
      <c r="R3843"/>
      <c r="S3843"/>
      <c r="T3843"/>
    </row>
    <row r="3844" spans="1:20" x14ac:dyDescent="0.25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 s="14"/>
      <c r="P3844"/>
      <c r="Q3844"/>
      <c r="R3844"/>
      <c r="S3844"/>
      <c r="T3844"/>
    </row>
    <row r="3845" spans="1:20" x14ac:dyDescent="0.25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 s="14"/>
      <c r="P3845"/>
      <c r="Q3845"/>
      <c r="R3845"/>
      <c r="S3845"/>
      <c r="T3845"/>
    </row>
    <row r="3846" spans="1:20" x14ac:dyDescent="0.25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 s="14"/>
      <c r="P3846"/>
      <c r="Q3846"/>
      <c r="R3846"/>
      <c r="S3846"/>
      <c r="T3846"/>
    </row>
    <row r="3847" spans="1:20" x14ac:dyDescent="0.25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 s="14"/>
      <c r="P3847"/>
      <c r="Q3847"/>
      <c r="R3847"/>
      <c r="S3847"/>
      <c r="T3847"/>
    </row>
    <row r="3848" spans="1:20" x14ac:dyDescent="0.25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 s="14"/>
      <c r="P3848"/>
      <c r="Q3848"/>
      <c r="R3848"/>
      <c r="S3848"/>
      <c r="T3848"/>
    </row>
    <row r="3849" spans="1:20" x14ac:dyDescent="0.25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 s="14"/>
      <c r="P3849"/>
      <c r="Q3849"/>
      <c r="R3849"/>
      <c r="S3849"/>
      <c r="T3849"/>
    </row>
    <row r="3850" spans="1:20" x14ac:dyDescent="0.25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 s="14"/>
      <c r="P3850"/>
      <c r="Q3850"/>
      <c r="R3850"/>
      <c r="S3850"/>
      <c r="T3850"/>
    </row>
    <row r="3851" spans="1:20" x14ac:dyDescent="0.25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 s="14"/>
      <c r="P3851"/>
      <c r="Q3851"/>
      <c r="R3851"/>
      <c r="S3851"/>
      <c r="T3851"/>
    </row>
    <row r="3852" spans="1:20" x14ac:dyDescent="0.25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 s="14"/>
      <c r="P3852"/>
      <c r="Q3852"/>
      <c r="R3852"/>
      <c r="S3852"/>
      <c r="T3852"/>
    </row>
    <row r="3853" spans="1:20" x14ac:dyDescent="0.25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 s="14"/>
      <c r="P3853"/>
      <c r="Q3853"/>
      <c r="R3853"/>
      <c r="S3853"/>
      <c r="T3853"/>
    </row>
    <row r="3854" spans="1:20" x14ac:dyDescent="0.25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 s="14"/>
      <c r="P3854"/>
      <c r="Q3854"/>
      <c r="R3854"/>
      <c r="S3854"/>
      <c r="T3854"/>
    </row>
    <row r="3855" spans="1:20" x14ac:dyDescent="0.25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 s="14"/>
      <c r="P3855"/>
      <c r="Q3855"/>
      <c r="R3855"/>
      <c r="S3855"/>
      <c r="T3855"/>
    </row>
    <row r="3856" spans="1:20" x14ac:dyDescent="0.25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 s="14"/>
      <c r="P3856"/>
      <c r="Q3856"/>
      <c r="R3856"/>
      <c r="S3856"/>
      <c r="T3856"/>
    </row>
    <row r="3857" spans="1:20" x14ac:dyDescent="0.25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 s="14"/>
      <c r="P3857"/>
      <c r="Q3857"/>
      <c r="R3857"/>
      <c r="S3857"/>
      <c r="T3857"/>
    </row>
    <row r="3858" spans="1:20" x14ac:dyDescent="0.25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 s="14"/>
      <c r="P3858"/>
      <c r="Q3858"/>
      <c r="R3858"/>
      <c r="S3858"/>
      <c r="T3858"/>
    </row>
    <row r="3859" spans="1:20" x14ac:dyDescent="0.25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 s="14"/>
      <c r="P3859"/>
      <c r="Q3859"/>
      <c r="R3859"/>
      <c r="S3859"/>
      <c r="T3859"/>
    </row>
    <row r="3860" spans="1:20" x14ac:dyDescent="0.25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 s="14"/>
      <c r="P3860"/>
      <c r="Q3860"/>
      <c r="R3860"/>
      <c r="S3860"/>
      <c r="T3860"/>
    </row>
    <row r="3861" spans="1:20" x14ac:dyDescent="0.25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 s="14"/>
      <c r="P3861"/>
      <c r="Q3861"/>
      <c r="R3861"/>
      <c r="S3861"/>
      <c r="T3861"/>
    </row>
    <row r="3862" spans="1:20" x14ac:dyDescent="0.25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 s="14"/>
      <c r="P3862"/>
      <c r="Q3862"/>
      <c r="R3862"/>
      <c r="S3862"/>
      <c r="T3862"/>
    </row>
    <row r="3863" spans="1:20" x14ac:dyDescent="0.25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 s="14"/>
      <c r="P3863"/>
      <c r="Q3863"/>
      <c r="R3863"/>
      <c r="S3863"/>
      <c r="T3863"/>
    </row>
    <row r="3864" spans="1:20" x14ac:dyDescent="0.25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 s="14"/>
      <c r="P3864"/>
      <c r="Q3864"/>
      <c r="R3864"/>
      <c r="S3864"/>
      <c r="T3864"/>
    </row>
    <row r="3865" spans="1:20" x14ac:dyDescent="0.25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 s="14"/>
      <c r="P3865"/>
      <c r="Q3865"/>
      <c r="R3865"/>
      <c r="S3865"/>
      <c r="T3865"/>
    </row>
    <row r="3866" spans="1:20" x14ac:dyDescent="0.25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 s="14"/>
      <c r="P3866"/>
      <c r="Q3866"/>
      <c r="R3866"/>
      <c r="S3866"/>
      <c r="T3866"/>
    </row>
    <row r="3867" spans="1:20" x14ac:dyDescent="0.25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 s="14"/>
      <c r="P3867"/>
      <c r="Q3867"/>
      <c r="R3867"/>
      <c r="S3867"/>
      <c r="T3867"/>
    </row>
    <row r="3868" spans="1:20" x14ac:dyDescent="0.25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 s="14"/>
      <c r="P3868"/>
      <c r="Q3868"/>
      <c r="R3868"/>
      <c r="S3868"/>
      <c r="T3868"/>
    </row>
    <row r="3869" spans="1:20" x14ac:dyDescent="0.25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 s="14"/>
      <c r="P3869"/>
      <c r="Q3869"/>
      <c r="R3869"/>
      <c r="S3869"/>
      <c r="T3869"/>
    </row>
    <row r="3870" spans="1:20" x14ac:dyDescent="0.25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 s="14"/>
      <c r="P3870"/>
      <c r="Q3870"/>
      <c r="R3870"/>
      <c r="S3870"/>
      <c r="T3870"/>
    </row>
    <row r="3871" spans="1:20" x14ac:dyDescent="0.25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 s="14"/>
      <c r="P3871"/>
      <c r="Q3871"/>
      <c r="R3871"/>
      <c r="S3871"/>
      <c r="T3871"/>
    </row>
    <row r="3872" spans="1:20" x14ac:dyDescent="0.25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 s="14"/>
      <c r="P3872"/>
      <c r="Q3872"/>
      <c r="R3872"/>
      <c r="S3872"/>
      <c r="T3872"/>
    </row>
    <row r="3873" spans="1:20" x14ac:dyDescent="0.25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 s="14"/>
      <c r="P3873"/>
      <c r="Q3873"/>
      <c r="R3873"/>
      <c r="S3873"/>
      <c r="T3873"/>
    </row>
    <row r="3874" spans="1:20" x14ac:dyDescent="0.25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 s="14"/>
      <c r="P3874"/>
      <c r="Q3874"/>
      <c r="R3874"/>
      <c r="S3874"/>
      <c r="T3874"/>
    </row>
    <row r="3875" spans="1:20" x14ac:dyDescent="0.25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 s="14"/>
      <c r="P3875"/>
      <c r="Q3875"/>
      <c r="R3875"/>
      <c r="S3875"/>
      <c r="T3875"/>
    </row>
    <row r="3876" spans="1:20" x14ac:dyDescent="0.25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 s="14"/>
      <c r="P3876"/>
      <c r="Q3876"/>
      <c r="R3876"/>
      <c r="S3876"/>
      <c r="T3876"/>
    </row>
    <row r="3877" spans="1:20" x14ac:dyDescent="0.25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 s="14"/>
      <c r="P3877"/>
      <c r="Q3877"/>
      <c r="R3877"/>
      <c r="S3877"/>
      <c r="T3877"/>
    </row>
    <row r="3878" spans="1:20" x14ac:dyDescent="0.25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 s="14"/>
      <c r="P3878"/>
      <c r="Q3878"/>
      <c r="R3878"/>
      <c r="S3878"/>
      <c r="T3878"/>
    </row>
    <row r="3879" spans="1:20" x14ac:dyDescent="0.25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 s="14"/>
      <c r="P3879"/>
      <c r="Q3879"/>
      <c r="R3879"/>
      <c r="S3879"/>
      <c r="T3879"/>
    </row>
    <row r="3880" spans="1:20" x14ac:dyDescent="0.25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 s="14"/>
      <c r="P3880"/>
      <c r="Q3880"/>
      <c r="R3880"/>
      <c r="S3880"/>
      <c r="T3880"/>
    </row>
    <row r="3881" spans="1:20" x14ac:dyDescent="0.25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 s="14"/>
      <c r="P3881"/>
      <c r="Q3881"/>
      <c r="R3881"/>
      <c r="S3881"/>
      <c r="T3881"/>
    </row>
    <row r="3882" spans="1:20" x14ac:dyDescent="0.25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 s="14"/>
      <c r="P3882"/>
      <c r="Q3882"/>
      <c r="R3882"/>
      <c r="S3882"/>
      <c r="T3882"/>
    </row>
    <row r="3883" spans="1:20" x14ac:dyDescent="0.25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 s="14"/>
      <c r="P3883"/>
      <c r="Q3883"/>
      <c r="R3883"/>
      <c r="S3883"/>
      <c r="T3883"/>
    </row>
    <row r="3884" spans="1:20" x14ac:dyDescent="0.25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 s="14"/>
      <c r="P3884"/>
      <c r="Q3884"/>
      <c r="R3884"/>
      <c r="S3884"/>
      <c r="T3884"/>
    </row>
    <row r="3885" spans="1:20" x14ac:dyDescent="0.25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 s="14"/>
      <c r="P3885"/>
      <c r="Q3885"/>
      <c r="R3885"/>
      <c r="S3885"/>
      <c r="T3885"/>
    </row>
    <row r="3886" spans="1:20" x14ac:dyDescent="0.25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 s="14"/>
      <c r="P3886"/>
      <c r="Q3886"/>
      <c r="R3886"/>
      <c r="S3886"/>
      <c r="T3886"/>
    </row>
    <row r="3887" spans="1:20" x14ac:dyDescent="0.25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 s="14"/>
      <c r="P3887"/>
      <c r="Q3887"/>
      <c r="R3887"/>
      <c r="S3887"/>
      <c r="T3887"/>
    </row>
    <row r="3888" spans="1:20" x14ac:dyDescent="0.25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 s="14"/>
      <c r="P3888"/>
      <c r="Q3888"/>
      <c r="R3888"/>
      <c r="S3888"/>
      <c r="T3888"/>
    </row>
    <row r="3889" spans="1:20" x14ac:dyDescent="0.25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 s="14"/>
      <c r="P3889"/>
      <c r="Q3889"/>
      <c r="R3889"/>
      <c r="S3889"/>
      <c r="T3889"/>
    </row>
    <row r="3890" spans="1:20" x14ac:dyDescent="0.25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 s="14"/>
      <c r="P3890"/>
      <c r="Q3890"/>
      <c r="R3890"/>
      <c r="S3890"/>
      <c r="T3890"/>
    </row>
    <row r="3891" spans="1:20" x14ac:dyDescent="0.25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 s="14"/>
      <c r="P3891"/>
      <c r="Q3891"/>
      <c r="R3891"/>
      <c r="S3891"/>
      <c r="T3891"/>
    </row>
    <row r="3892" spans="1:20" x14ac:dyDescent="0.25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 s="14"/>
      <c r="P3892"/>
      <c r="Q3892"/>
      <c r="R3892"/>
      <c r="S3892"/>
      <c r="T3892"/>
    </row>
    <row r="3893" spans="1:20" x14ac:dyDescent="0.25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 s="14"/>
      <c r="P3893"/>
      <c r="Q3893"/>
      <c r="R3893"/>
      <c r="S3893"/>
      <c r="T3893"/>
    </row>
    <row r="3894" spans="1:20" x14ac:dyDescent="0.25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 s="14"/>
      <c r="P3894"/>
      <c r="Q3894"/>
      <c r="R3894"/>
      <c r="S3894"/>
      <c r="T3894"/>
    </row>
    <row r="3895" spans="1:20" x14ac:dyDescent="0.25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 s="14"/>
      <c r="P3895"/>
      <c r="Q3895"/>
      <c r="R3895"/>
      <c r="S3895"/>
      <c r="T3895"/>
    </row>
    <row r="3896" spans="1:20" x14ac:dyDescent="0.25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 s="14"/>
      <c r="P3896"/>
      <c r="Q3896"/>
      <c r="R3896"/>
      <c r="S3896"/>
      <c r="T3896"/>
    </row>
    <row r="3897" spans="1:20" x14ac:dyDescent="0.25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 s="14"/>
      <c r="P3897"/>
      <c r="Q3897"/>
      <c r="R3897"/>
      <c r="S3897"/>
      <c r="T3897"/>
    </row>
    <row r="3898" spans="1:20" x14ac:dyDescent="0.25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 s="14"/>
      <c r="P3898"/>
      <c r="Q3898"/>
      <c r="R3898"/>
      <c r="S3898"/>
      <c r="T3898"/>
    </row>
    <row r="3899" spans="1:20" x14ac:dyDescent="0.25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 s="14"/>
      <c r="P3899"/>
      <c r="Q3899"/>
      <c r="R3899"/>
      <c r="S3899"/>
      <c r="T3899"/>
    </row>
    <row r="3900" spans="1:20" x14ac:dyDescent="0.25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 s="14"/>
      <c r="P3900"/>
      <c r="Q3900"/>
      <c r="R3900"/>
      <c r="S3900"/>
      <c r="T3900"/>
    </row>
    <row r="3901" spans="1:20" x14ac:dyDescent="0.25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 s="14"/>
      <c r="P3901"/>
      <c r="Q3901"/>
      <c r="R3901"/>
      <c r="S3901"/>
      <c r="T3901"/>
    </row>
    <row r="3902" spans="1:20" x14ac:dyDescent="0.25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 s="14"/>
      <c r="P3902"/>
      <c r="Q3902"/>
      <c r="R3902"/>
      <c r="S3902"/>
      <c r="T3902"/>
    </row>
    <row r="3903" spans="1:20" x14ac:dyDescent="0.25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 s="14"/>
      <c r="P3903"/>
      <c r="Q3903"/>
      <c r="R3903"/>
      <c r="S3903"/>
      <c r="T3903"/>
    </row>
    <row r="3904" spans="1:20" x14ac:dyDescent="0.25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 s="14"/>
      <c r="P3904"/>
      <c r="Q3904"/>
      <c r="R3904"/>
      <c r="S3904"/>
      <c r="T3904"/>
    </row>
    <row r="3905" spans="1:20" x14ac:dyDescent="0.25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 s="14"/>
      <c r="P3905"/>
      <c r="Q3905"/>
      <c r="R3905"/>
      <c r="S3905"/>
      <c r="T3905"/>
    </row>
    <row r="3906" spans="1:20" x14ac:dyDescent="0.25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 s="14"/>
      <c r="P3906"/>
      <c r="Q3906"/>
      <c r="R3906"/>
      <c r="S3906"/>
      <c r="T3906"/>
    </row>
    <row r="3907" spans="1:20" x14ac:dyDescent="0.25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 s="14"/>
      <c r="P3907"/>
      <c r="Q3907"/>
      <c r="R3907"/>
      <c r="S3907"/>
      <c r="T3907"/>
    </row>
    <row r="3908" spans="1:20" x14ac:dyDescent="0.25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 s="14"/>
      <c r="P3908"/>
      <c r="Q3908"/>
      <c r="R3908"/>
      <c r="S3908"/>
      <c r="T3908"/>
    </row>
    <row r="3909" spans="1:20" x14ac:dyDescent="0.25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 s="14"/>
      <c r="P3909"/>
      <c r="Q3909"/>
      <c r="R3909"/>
      <c r="S3909"/>
      <c r="T3909"/>
    </row>
    <row r="3910" spans="1:20" x14ac:dyDescent="0.25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 s="14"/>
      <c r="P3910"/>
      <c r="Q3910"/>
      <c r="R3910"/>
      <c r="S3910"/>
      <c r="T3910"/>
    </row>
    <row r="3911" spans="1:20" x14ac:dyDescent="0.25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 s="14"/>
      <c r="P3911"/>
      <c r="Q3911"/>
      <c r="R3911"/>
      <c r="S3911"/>
      <c r="T3911"/>
    </row>
    <row r="3912" spans="1:20" x14ac:dyDescent="0.25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 s="14"/>
      <c r="P3912"/>
      <c r="Q3912"/>
      <c r="R3912"/>
      <c r="S3912"/>
      <c r="T3912"/>
    </row>
    <row r="3913" spans="1:20" x14ac:dyDescent="0.25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 s="14"/>
      <c r="P3913"/>
      <c r="Q3913"/>
      <c r="R3913"/>
      <c r="S3913"/>
      <c r="T3913"/>
    </row>
    <row r="3914" spans="1:20" x14ac:dyDescent="0.25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 s="14"/>
      <c r="P3914"/>
      <c r="Q3914"/>
      <c r="R3914"/>
      <c r="S3914"/>
      <c r="T3914"/>
    </row>
    <row r="3915" spans="1:20" x14ac:dyDescent="0.25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 s="14"/>
      <c r="P3915"/>
      <c r="Q3915"/>
      <c r="R3915"/>
      <c r="S3915"/>
      <c r="T3915"/>
    </row>
    <row r="3916" spans="1:20" x14ac:dyDescent="0.25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 s="14"/>
      <c r="P3916"/>
      <c r="Q3916"/>
      <c r="R3916"/>
      <c r="S3916"/>
      <c r="T3916"/>
    </row>
    <row r="3917" spans="1:20" x14ac:dyDescent="0.25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 s="14"/>
      <c r="P3917"/>
      <c r="Q3917"/>
      <c r="R3917"/>
      <c r="S3917"/>
      <c r="T3917"/>
    </row>
    <row r="3918" spans="1:20" x14ac:dyDescent="0.25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 s="14"/>
      <c r="P3918"/>
      <c r="Q3918"/>
      <c r="R3918"/>
      <c r="S3918"/>
      <c r="T3918"/>
    </row>
    <row r="3919" spans="1:20" x14ac:dyDescent="0.25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 s="14"/>
      <c r="P3919"/>
      <c r="Q3919"/>
      <c r="R3919"/>
      <c r="S3919"/>
      <c r="T3919"/>
    </row>
    <row r="3920" spans="1:20" x14ac:dyDescent="0.25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 s="14"/>
      <c r="P3920"/>
      <c r="Q3920"/>
      <c r="R3920"/>
      <c r="S3920"/>
      <c r="T3920"/>
    </row>
    <row r="3921" spans="1:20" x14ac:dyDescent="0.25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 s="14"/>
      <c r="P3921"/>
      <c r="Q3921"/>
      <c r="R3921"/>
      <c r="S3921"/>
      <c r="T3921"/>
    </row>
    <row r="3922" spans="1:20" x14ac:dyDescent="0.25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 s="14"/>
      <c r="P3922"/>
      <c r="Q3922"/>
      <c r="R3922"/>
      <c r="S3922"/>
      <c r="T3922"/>
    </row>
    <row r="3923" spans="1:20" x14ac:dyDescent="0.25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 s="14"/>
      <c r="P3923"/>
      <c r="Q3923"/>
      <c r="R3923"/>
      <c r="S3923"/>
      <c r="T3923"/>
    </row>
    <row r="3924" spans="1:20" x14ac:dyDescent="0.25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 s="14"/>
      <c r="P3924"/>
      <c r="Q3924"/>
      <c r="R3924"/>
      <c r="S3924"/>
      <c r="T3924"/>
    </row>
    <row r="3925" spans="1:20" x14ac:dyDescent="0.25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 s="14"/>
      <c r="P3925"/>
      <c r="Q3925"/>
      <c r="R3925"/>
      <c r="S3925"/>
      <c r="T3925"/>
    </row>
    <row r="3926" spans="1:20" x14ac:dyDescent="0.25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 s="14"/>
      <c r="P3926"/>
      <c r="Q3926"/>
      <c r="R3926"/>
      <c r="S3926"/>
      <c r="T3926"/>
    </row>
    <row r="3927" spans="1:20" x14ac:dyDescent="0.25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 s="14"/>
      <c r="P3927"/>
      <c r="Q3927"/>
      <c r="R3927"/>
      <c r="S3927"/>
      <c r="T3927"/>
    </row>
    <row r="3928" spans="1:20" x14ac:dyDescent="0.25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 s="14"/>
      <c r="P3928"/>
      <c r="Q3928"/>
      <c r="R3928"/>
      <c r="S3928"/>
      <c r="T3928"/>
    </row>
    <row r="3929" spans="1:20" x14ac:dyDescent="0.25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 s="14"/>
      <c r="P3929"/>
      <c r="Q3929"/>
      <c r="R3929"/>
      <c r="S3929"/>
      <c r="T3929"/>
    </row>
    <row r="3930" spans="1:20" x14ac:dyDescent="0.25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 s="14"/>
      <c r="P3930"/>
      <c r="Q3930"/>
      <c r="R3930"/>
      <c r="S3930"/>
      <c r="T3930"/>
    </row>
    <row r="3931" spans="1:20" x14ac:dyDescent="0.25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 s="14"/>
      <c r="P3931"/>
      <c r="Q3931"/>
      <c r="R3931"/>
      <c r="S3931"/>
      <c r="T3931"/>
    </row>
    <row r="3932" spans="1:20" x14ac:dyDescent="0.25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 s="14"/>
      <c r="P3932"/>
      <c r="Q3932"/>
      <c r="R3932"/>
      <c r="S3932"/>
      <c r="T3932"/>
    </row>
    <row r="3933" spans="1:20" x14ac:dyDescent="0.25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 s="14"/>
      <c r="P3933"/>
      <c r="Q3933"/>
      <c r="R3933"/>
      <c r="S3933"/>
      <c r="T3933"/>
    </row>
    <row r="3934" spans="1:20" x14ac:dyDescent="0.25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 s="14"/>
      <c r="P3934"/>
      <c r="Q3934"/>
      <c r="R3934"/>
      <c r="S3934"/>
      <c r="T3934"/>
    </row>
    <row r="3935" spans="1:20" x14ac:dyDescent="0.25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 s="14"/>
      <c r="P3935"/>
      <c r="Q3935"/>
      <c r="R3935"/>
      <c r="S3935"/>
      <c r="T3935"/>
    </row>
    <row r="3936" spans="1:20" x14ac:dyDescent="0.25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 s="14"/>
      <c r="P3936"/>
      <c r="Q3936"/>
      <c r="R3936"/>
      <c r="S3936"/>
      <c r="T3936"/>
    </row>
    <row r="3937" spans="1:20" x14ac:dyDescent="0.25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 s="14"/>
      <c r="P3937"/>
      <c r="Q3937"/>
      <c r="R3937"/>
      <c r="S3937"/>
      <c r="T3937"/>
    </row>
    <row r="3938" spans="1:20" x14ac:dyDescent="0.25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 s="14"/>
      <c r="P3938"/>
      <c r="Q3938"/>
      <c r="R3938"/>
      <c r="S3938"/>
      <c r="T3938"/>
    </row>
    <row r="3939" spans="1:20" x14ac:dyDescent="0.25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 s="14"/>
      <c r="P3939"/>
      <c r="Q3939"/>
      <c r="R3939"/>
      <c r="S3939"/>
      <c r="T3939"/>
    </row>
    <row r="3940" spans="1:20" x14ac:dyDescent="0.25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 s="14"/>
      <c r="P3940"/>
      <c r="Q3940"/>
      <c r="R3940"/>
      <c r="S3940"/>
      <c r="T3940"/>
    </row>
    <row r="3941" spans="1:20" x14ac:dyDescent="0.25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 s="14"/>
      <c r="P3941"/>
      <c r="Q3941"/>
      <c r="R3941"/>
      <c r="S3941"/>
      <c r="T3941"/>
    </row>
    <row r="3942" spans="1:20" x14ac:dyDescent="0.25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 s="14"/>
      <c r="P3942"/>
      <c r="Q3942"/>
      <c r="R3942"/>
      <c r="S3942"/>
      <c r="T3942"/>
    </row>
    <row r="3943" spans="1:20" x14ac:dyDescent="0.25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 s="14"/>
      <c r="P3943"/>
      <c r="Q3943"/>
      <c r="R3943"/>
      <c r="S3943"/>
      <c r="T3943"/>
    </row>
    <row r="3944" spans="1:20" x14ac:dyDescent="0.25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 s="14"/>
      <c r="P3944"/>
      <c r="Q3944"/>
      <c r="R3944"/>
      <c r="S3944"/>
      <c r="T3944"/>
    </row>
    <row r="3945" spans="1:20" x14ac:dyDescent="0.25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 s="14"/>
      <c r="P3945"/>
      <c r="Q3945"/>
      <c r="R3945"/>
      <c r="S3945"/>
      <c r="T3945"/>
    </row>
    <row r="3946" spans="1:20" x14ac:dyDescent="0.25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 s="14"/>
      <c r="P3946"/>
      <c r="Q3946"/>
      <c r="R3946"/>
      <c r="S3946"/>
      <c r="T3946"/>
    </row>
    <row r="3947" spans="1:20" x14ac:dyDescent="0.25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 s="14"/>
      <c r="P3947"/>
      <c r="Q3947"/>
      <c r="R3947"/>
      <c r="S3947"/>
      <c r="T3947"/>
    </row>
    <row r="3948" spans="1:20" x14ac:dyDescent="0.25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 s="14"/>
      <c r="P3948"/>
      <c r="Q3948"/>
      <c r="R3948"/>
      <c r="S3948"/>
      <c r="T3948"/>
    </row>
    <row r="3949" spans="1:20" x14ac:dyDescent="0.25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 s="14"/>
      <c r="P3949"/>
      <c r="Q3949"/>
      <c r="R3949"/>
      <c r="S3949"/>
      <c r="T3949"/>
    </row>
    <row r="3950" spans="1:20" x14ac:dyDescent="0.25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 s="14"/>
      <c r="P3950"/>
      <c r="Q3950"/>
      <c r="R3950"/>
      <c r="S3950"/>
      <c r="T3950"/>
    </row>
    <row r="3951" spans="1:20" x14ac:dyDescent="0.25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 s="14"/>
      <c r="P3951"/>
      <c r="Q3951"/>
      <c r="R3951"/>
      <c r="S3951"/>
      <c r="T3951"/>
    </row>
    <row r="3952" spans="1:20" x14ac:dyDescent="0.25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 s="14"/>
      <c r="P3952"/>
      <c r="Q3952"/>
      <c r="R3952"/>
      <c r="S3952"/>
      <c r="T3952"/>
    </row>
    <row r="3953" spans="1:20" x14ac:dyDescent="0.25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 s="14"/>
      <c r="P3953"/>
      <c r="Q3953"/>
      <c r="R3953"/>
      <c r="S3953"/>
      <c r="T3953"/>
    </row>
    <row r="3954" spans="1:20" x14ac:dyDescent="0.25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 s="14"/>
      <c r="P3954"/>
      <c r="Q3954"/>
      <c r="R3954"/>
      <c r="S3954"/>
      <c r="T3954"/>
    </row>
    <row r="3955" spans="1:20" x14ac:dyDescent="0.25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 s="14"/>
      <c r="P3955"/>
      <c r="Q3955"/>
      <c r="R3955"/>
      <c r="S3955"/>
      <c r="T3955"/>
    </row>
    <row r="3956" spans="1:20" x14ac:dyDescent="0.25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 s="14"/>
      <c r="P3956"/>
      <c r="Q3956"/>
      <c r="R3956"/>
      <c r="S3956"/>
      <c r="T3956"/>
    </row>
    <row r="3957" spans="1:20" x14ac:dyDescent="0.25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 s="14"/>
      <c r="P3957"/>
      <c r="Q3957"/>
      <c r="R3957"/>
      <c r="S3957"/>
      <c r="T3957"/>
    </row>
    <row r="3958" spans="1:20" x14ac:dyDescent="0.25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 s="14"/>
      <c r="P3958"/>
      <c r="Q3958"/>
      <c r="R3958"/>
      <c r="S3958"/>
      <c r="T3958"/>
    </row>
    <row r="3959" spans="1:20" x14ac:dyDescent="0.25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 s="14"/>
      <c r="P3959"/>
      <c r="Q3959"/>
      <c r="R3959"/>
      <c r="S3959"/>
      <c r="T3959"/>
    </row>
    <row r="3960" spans="1:20" x14ac:dyDescent="0.25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 s="14"/>
      <c r="P3960"/>
      <c r="Q3960"/>
      <c r="R3960"/>
      <c r="S3960"/>
      <c r="T3960"/>
    </row>
    <row r="3961" spans="1:20" x14ac:dyDescent="0.25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 s="14"/>
      <c r="P3961"/>
      <c r="Q3961"/>
      <c r="R3961"/>
      <c r="S3961"/>
      <c r="T3961"/>
    </row>
    <row r="3962" spans="1:20" x14ac:dyDescent="0.25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 s="14"/>
      <c r="P3962"/>
      <c r="Q3962"/>
      <c r="R3962"/>
      <c r="S3962"/>
      <c r="T3962"/>
    </row>
    <row r="3963" spans="1:20" x14ac:dyDescent="0.25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 s="14"/>
      <c r="P3963"/>
      <c r="Q3963"/>
      <c r="R3963"/>
      <c r="S3963"/>
      <c r="T3963"/>
    </row>
    <row r="3964" spans="1:20" x14ac:dyDescent="0.25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 s="14"/>
      <c r="P3964"/>
      <c r="Q3964"/>
      <c r="R3964"/>
      <c r="S3964"/>
      <c r="T3964"/>
    </row>
    <row r="3965" spans="1:20" x14ac:dyDescent="0.25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 s="14"/>
      <c r="P3965"/>
      <c r="Q3965"/>
      <c r="R3965"/>
      <c r="S3965"/>
      <c r="T3965"/>
    </row>
    <row r="3966" spans="1:20" x14ac:dyDescent="0.25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 s="14"/>
      <c r="P3966"/>
      <c r="Q3966"/>
      <c r="R3966"/>
      <c r="S3966"/>
      <c r="T3966"/>
    </row>
    <row r="3967" spans="1:20" x14ac:dyDescent="0.25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 s="14"/>
      <c r="P3967"/>
      <c r="Q3967"/>
      <c r="R3967"/>
      <c r="S3967"/>
      <c r="T3967"/>
    </row>
    <row r="3968" spans="1:20" x14ac:dyDescent="0.25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 s="14"/>
      <c r="P3968"/>
      <c r="Q3968"/>
      <c r="R3968"/>
      <c r="S3968"/>
      <c r="T3968"/>
    </row>
    <row r="3969" spans="1:20" x14ac:dyDescent="0.25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 s="14"/>
      <c r="P3969"/>
      <c r="Q3969"/>
      <c r="R3969"/>
      <c r="S3969"/>
      <c r="T3969"/>
    </row>
    <row r="3970" spans="1:20" x14ac:dyDescent="0.25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 s="14"/>
      <c r="P3970"/>
      <c r="Q3970"/>
      <c r="R3970"/>
      <c r="S3970"/>
      <c r="T3970"/>
    </row>
    <row r="3971" spans="1:20" x14ac:dyDescent="0.25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 s="14"/>
      <c r="P3971"/>
      <c r="Q3971"/>
      <c r="R3971"/>
      <c r="S3971"/>
      <c r="T3971"/>
    </row>
    <row r="3972" spans="1:20" x14ac:dyDescent="0.25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 s="14"/>
      <c r="P3972"/>
      <c r="Q3972"/>
      <c r="R3972"/>
      <c r="S3972"/>
      <c r="T3972"/>
    </row>
    <row r="3973" spans="1:20" x14ac:dyDescent="0.25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 s="14"/>
      <c r="P3973"/>
      <c r="Q3973"/>
      <c r="R3973"/>
      <c r="S3973"/>
      <c r="T3973"/>
    </row>
    <row r="3974" spans="1:20" x14ac:dyDescent="0.25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 s="14"/>
      <c r="P3974"/>
      <c r="Q3974"/>
      <c r="R3974"/>
      <c r="S3974"/>
      <c r="T3974"/>
    </row>
    <row r="3975" spans="1:20" x14ac:dyDescent="0.25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 s="14"/>
      <c r="P3975"/>
      <c r="Q3975"/>
      <c r="R3975"/>
      <c r="S3975"/>
      <c r="T3975"/>
    </row>
    <row r="3976" spans="1:20" x14ac:dyDescent="0.25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 s="14"/>
      <c r="P3976"/>
      <c r="Q3976"/>
      <c r="R3976"/>
      <c r="S3976"/>
      <c r="T3976"/>
    </row>
    <row r="3977" spans="1:20" x14ac:dyDescent="0.25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 s="14"/>
      <c r="P3977"/>
      <c r="Q3977"/>
      <c r="R3977"/>
      <c r="S3977"/>
      <c r="T3977"/>
    </row>
    <row r="3978" spans="1:20" x14ac:dyDescent="0.25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 s="14"/>
      <c r="P3978"/>
      <c r="Q3978"/>
      <c r="R3978"/>
      <c r="S3978"/>
      <c r="T3978"/>
    </row>
    <row r="3979" spans="1:20" x14ac:dyDescent="0.25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 s="14"/>
      <c r="P3979"/>
      <c r="Q3979"/>
      <c r="R3979"/>
      <c r="S3979"/>
      <c r="T3979"/>
    </row>
    <row r="3980" spans="1:20" x14ac:dyDescent="0.25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 s="14"/>
      <c r="P3980"/>
      <c r="Q3980"/>
      <c r="R3980"/>
      <c r="S3980"/>
      <c r="T3980"/>
    </row>
    <row r="3981" spans="1:20" x14ac:dyDescent="0.25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 s="14"/>
      <c r="P3981"/>
      <c r="Q3981"/>
      <c r="R3981"/>
      <c r="S3981"/>
      <c r="T3981"/>
    </row>
    <row r="3982" spans="1:20" x14ac:dyDescent="0.25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 s="14"/>
      <c r="P3982"/>
      <c r="Q3982"/>
      <c r="R3982"/>
      <c r="S3982"/>
      <c r="T3982"/>
    </row>
    <row r="3983" spans="1:20" x14ac:dyDescent="0.25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 s="14"/>
      <c r="P3983"/>
      <c r="Q3983"/>
      <c r="R3983"/>
      <c r="S3983"/>
      <c r="T3983"/>
    </row>
    <row r="3984" spans="1:20" x14ac:dyDescent="0.25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 s="14"/>
      <c r="P3984"/>
      <c r="Q3984"/>
      <c r="R3984"/>
      <c r="S3984"/>
      <c r="T3984"/>
    </row>
    <row r="3985" spans="1:20" x14ac:dyDescent="0.25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 s="14"/>
      <c r="P3985"/>
      <c r="Q3985"/>
      <c r="R3985"/>
      <c r="S3985"/>
      <c r="T3985"/>
    </row>
    <row r="3986" spans="1:20" x14ac:dyDescent="0.25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 s="14"/>
      <c r="P3986"/>
      <c r="Q3986"/>
      <c r="R3986"/>
      <c r="S3986"/>
      <c r="T3986"/>
    </row>
    <row r="3987" spans="1:20" x14ac:dyDescent="0.25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 s="14"/>
      <c r="P3987"/>
      <c r="Q3987"/>
      <c r="R3987"/>
      <c r="S3987"/>
      <c r="T3987"/>
    </row>
    <row r="3988" spans="1:20" x14ac:dyDescent="0.25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 s="14"/>
      <c r="P3988"/>
      <c r="Q3988"/>
      <c r="R3988"/>
      <c r="S3988"/>
      <c r="T3988"/>
    </row>
    <row r="3989" spans="1:20" x14ac:dyDescent="0.25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 s="14"/>
      <c r="P3989"/>
      <c r="Q3989"/>
      <c r="R3989"/>
      <c r="S3989"/>
      <c r="T3989"/>
    </row>
    <row r="3990" spans="1:20" x14ac:dyDescent="0.25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 s="14"/>
      <c r="P3990"/>
      <c r="Q3990"/>
      <c r="R3990"/>
      <c r="S3990"/>
      <c r="T3990"/>
    </row>
    <row r="3991" spans="1:20" x14ac:dyDescent="0.25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 s="14"/>
      <c r="P3991"/>
      <c r="Q3991"/>
      <c r="R3991"/>
      <c r="S3991"/>
      <c r="T3991"/>
    </row>
    <row r="3992" spans="1:20" x14ac:dyDescent="0.25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 s="14"/>
      <c r="P3992"/>
      <c r="Q3992"/>
      <c r="R3992"/>
      <c r="S3992"/>
      <c r="T3992"/>
    </row>
    <row r="3993" spans="1:20" x14ac:dyDescent="0.25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 s="14"/>
      <c r="P3993"/>
      <c r="Q3993"/>
      <c r="R3993"/>
      <c r="S3993"/>
      <c r="T3993"/>
    </row>
    <row r="3994" spans="1:20" x14ac:dyDescent="0.25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 s="14"/>
      <c r="P3994"/>
      <c r="Q3994"/>
      <c r="R3994"/>
      <c r="S3994"/>
      <c r="T3994"/>
    </row>
    <row r="3995" spans="1:20" x14ac:dyDescent="0.25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 s="14"/>
      <c r="P3995"/>
      <c r="Q3995"/>
      <c r="R3995"/>
      <c r="S3995"/>
      <c r="T3995"/>
    </row>
    <row r="3996" spans="1:20" x14ac:dyDescent="0.25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 s="14"/>
      <c r="P3996"/>
      <c r="Q3996"/>
      <c r="R3996"/>
      <c r="S3996"/>
      <c r="T3996"/>
    </row>
    <row r="3997" spans="1:20" x14ac:dyDescent="0.25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 s="14"/>
      <c r="P3997"/>
      <c r="Q3997"/>
      <c r="R3997"/>
      <c r="S3997"/>
      <c r="T3997"/>
    </row>
    <row r="3998" spans="1:20" x14ac:dyDescent="0.25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 s="14"/>
      <c r="P3998"/>
      <c r="Q3998"/>
      <c r="R3998"/>
      <c r="S3998"/>
      <c r="T3998"/>
    </row>
    <row r="3999" spans="1:20" x14ac:dyDescent="0.25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 s="14"/>
      <c r="P3999"/>
      <c r="Q3999"/>
      <c r="R3999"/>
      <c r="S3999"/>
      <c r="T3999"/>
    </row>
    <row r="4000" spans="1:20" x14ac:dyDescent="0.25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 s="14"/>
      <c r="P4000"/>
      <c r="Q4000"/>
      <c r="R4000"/>
      <c r="S4000"/>
      <c r="T4000"/>
    </row>
    <row r="4001" spans="1:20" x14ac:dyDescent="0.25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 s="14"/>
      <c r="P4001"/>
      <c r="Q4001"/>
      <c r="R4001"/>
      <c r="S4001"/>
      <c r="T4001"/>
    </row>
    <row r="4002" spans="1:20" x14ac:dyDescent="0.25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 s="14"/>
      <c r="P4002"/>
      <c r="Q4002"/>
      <c r="R4002"/>
      <c r="S4002"/>
      <c r="T4002"/>
    </row>
    <row r="4003" spans="1:20" x14ac:dyDescent="0.25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 s="14"/>
      <c r="P4003"/>
      <c r="Q4003"/>
      <c r="R4003"/>
      <c r="S4003"/>
      <c r="T4003"/>
    </row>
    <row r="4004" spans="1:20" x14ac:dyDescent="0.25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 s="14"/>
      <c r="P4004"/>
      <c r="Q4004"/>
      <c r="R4004"/>
      <c r="S4004"/>
      <c r="T4004"/>
    </row>
    <row r="4005" spans="1:20" x14ac:dyDescent="0.25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 s="14"/>
      <c r="P4005"/>
      <c r="Q4005"/>
      <c r="R4005"/>
      <c r="S4005"/>
      <c r="T4005"/>
    </row>
    <row r="4006" spans="1:20" x14ac:dyDescent="0.25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 s="14"/>
      <c r="P4006"/>
      <c r="Q4006"/>
      <c r="R4006"/>
      <c r="S4006"/>
      <c r="T4006"/>
    </row>
    <row r="4007" spans="1:20" x14ac:dyDescent="0.25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 s="14"/>
      <c r="P4007"/>
      <c r="Q4007"/>
      <c r="R4007"/>
      <c r="S4007"/>
      <c r="T4007"/>
    </row>
    <row r="4008" spans="1:20" x14ac:dyDescent="0.25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 s="14"/>
      <c r="P4008"/>
      <c r="Q4008"/>
      <c r="R4008"/>
      <c r="S4008"/>
      <c r="T4008"/>
    </row>
    <row r="4009" spans="1:20" x14ac:dyDescent="0.25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 s="14"/>
      <c r="P4009"/>
      <c r="Q4009"/>
      <c r="R4009"/>
      <c r="S4009"/>
      <c r="T4009"/>
    </row>
    <row r="4010" spans="1:20" x14ac:dyDescent="0.25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 s="14"/>
      <c r="P4010"/>
      <c r="Q4010"/>
      <c r="R4010"/>
      <c r="S4010"/>
      <c r="T4010"/>
    </row>
    <row r="4011" spans="1:20" x14ac:dyDescent="0.25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 s="14"/>
      <c r="P4011"/>
      <c r="Q4011"/>
      <c r="R4011"/>
      <c r="S4011"/>
      <c r="T4011"/>
    </row>
    <row r="4012" spans="1:20" x14ac:dyDescent="0.25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 s="14"/>
      <c r="P4012"/>
      <c r="Q4012"/>
      <c r="R4012"/>
      <c r="S4012"/>
      <c r="T4012"/>
    </row>
    <row r="4013" spans="1:20" x14ac:dyDescent="0.25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 s="14"/>
      <c r="P4013"/>
      <c r="Q4013"/>
      <c r="R4013"/>
      <c r="S4013"/>
      <c r="T4013"/>
    </row>
    <row r="4014" spans="1:20" x14ac:dyDescent="0.25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 s="14"/>
      <c r="P4014"/>
      <c r="Q4014"/>
      <c r="R4014"/>
      <c r="S4014"/>
      <c r="T4014"/>
    </row>
    <row r="4015" spans="1:20" x14ac:dyDescent="0.25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 s="14"/>
      <c r="P4015"/>
      <c r="Q4015"/>
      <c r="R4015"/>
      <c r="S4015"/>
      <c r="T4015"/>
    </row>
    <row r="4016" spans="1:20" x14ac:dyDescent="0.25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 s="14"/>
      <c r="P4016"/>
      <c r="Q4016"/>
      <c r="R4016"/>
      <c r="S4016"/>
      <c r="T4016"/>
    </row>
    <row r="4017" spans="1:20" x14ac:dyDescent="0.25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 s="14"/>
      <c r="P4017"/>
      <c r="Q4017"/>
      <c r="R4017"/>
      <c r="S4017"/>
      <c r="T4017"/>
    </row>
    <row r="4018" spans="1:20" x14ac:dyDescent="0.25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 s="14"/>
      <c r="P4018"/>
      <c r="Q4018"/>
      <c r="R4018"/>
      <c r="S4018"/>
      <c r="T4018"/>
    </row>
    <row r="4019" spans="1:20" x14ac:dyDescent="0.25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 s="14"/>
      <c r="P4019"/>
      <c r="Q4019"/>
      <c r="R4019"/>
      <c r="S4019"/>
      <c r="T4019"/>
    </row>
    <row r="4020" spans="1:20" x14ac:dyDescent="0.25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 s="14"/>
      <c r="P4020"/>
      <c r="Q4020"/>
      <c r="R4020"/>
      <c r="S4020"/>
      <c r="T4020"/>
    </row>
    <row r="4021" spans="1:20" x14ac:dyDescent="0.25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 s="14"/>
      <c r="P4021"/>
      <c r="Q4021"/>
      <c r="R4021"/>
      <c r="S4021"/>
      <c r="T4021"/>
    </row>
    <row r="4022" spans="1:20" x14ac:dyDescent="0.25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 s="14"/>
      <c r="P4022"/>
      <c r="Q4022"/>
      <c r="R4022"/>
      <c r="S4022"/>
      <c r="T4022"/>
    </row>
    <row r="4023" spans="1:20" x14ac:dyDescent="0.25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 s="14"/>
      <c r="P4023"/>
      <c r="Q4023"/>
      <c r="R4023"/>
      <c r="S4023"/>
      <c r="T4023"/>
    </row>
    <row r="4024" spans="1:20" x14ac:dyDescent="0.25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 s="14"/>
      <c r="P4024"/>
      <c r="Q4024"/>
      <c r="R4024"/>
      <c r="S4024"/>
      <c r="T4024"/>
    </row>
    <row r="4025" spans="1:20" x14ac:dyDescent="0.25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 s="14"/>
      <c r="P4025"/>
      <c r="Q4025"/>
      <c r="R4025"/>
      <c r="S4025"/>
      <c r="T4025"/>
    </row>
    <row r="4026" spans="1:20" x14ac:dyDescent="0.25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 s="14"/>
      <c r="P4026"/>
      <c r="Q4026"/>
      <c r="R4026"/>
      <c r="S4026"/>
      <c r="T4026"/>
    </row>
    <row r="4027" spans="1:20" x14ac:dyDescent="0.25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 s="14"/>
      <c r="P4027"/>
      <c r="Q4027"/>
      <c r="R4027"/>
      <c r="S4027"/>
      <c r="T4027"/>
    </row>
    <row r="4028" spans="1:20" x14ac:dyDescent="0.25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 s="14"/>
      <c r="P4028"/>
      <c r="Q4028"/>
      <c r="R4028"/>
      <c r="S4028"/>
      <c r="T4028"/>
    </row>
    <row r="4029" spans="1:20" x14ac:dyDescent="0.25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 s="14"/>
      <c r="P4029"/>
      <c r="Q4029"/>
      <c r="R4029"/>
      <c r="S4029"/>
      <c r="T4029"/>
    </row>
    <row r="4030" spans="1:20" x14ac:dyDescent="0.25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 s="14"/>
      <c r="P4030"/>
      <c r="Q4030"/>
      <c r="R4030"/>
      <c r="S4030"/>
      <c r="T4030"/>
    </row>
    <row r="4031" spans="1:20" x14ac:dyDescent="0.25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 s="14"/>
      <c r="P4031"/>
      <c r="Q4031"/>
      <c r="R4031"/>
      <c r="S4031"/>
      <c r="T4031"/>
    </row>
    <row r="4032" spans="1:20" x14ac:dyDescent="0.25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 s="14"/>
      <c r="P4032"/>
      <c r="Q4032"/>
      <c r="R4032"/>
      <c r="S4032"/>
      <c r="T4032"/>
    </row>
    <row r="4033" spans="1:20" x14ac:dyDescent="0.25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 s="14"/>
      <c r="P4033"/>
      <c r="Q4033"/>
      <c r="R4033"/>
      <c r="S4033"/>
      <c r="T4033"/>
    </row>
    <row r="4034" spans="1:20" x14ac:dyDescent="0.25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 s="14"/>
      <c r="P4034"/>
      <c r="Q4034"/>
      <c r="R4034"/>
      <c r="S4034"/>
      <c r="T4034"/>
    </row>
    <row r="4035" spans="1:20" x14ac:dyDescent="0.25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 s="14"/>
      <c r="P4035"/>
      <c r="Q4035"/>
      <c r="R4035"/>
      <c r="S4035"/>
      <c r="T4035"/>
    </row>
    <row r="4036" spans="1:20" x14ac:dyDescent="0.25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 s="14"/>
      <c r="P4036"/>
      <c r="Q4036"/>
      <c r="R4036"/>
      <c r="S4036"/>
      <c r="T4036"/>
    </row>
    <row r="4037" spans="1:20" x14ac:dyDescent="0.25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 s="14"/>
      <c r="P4037"/>
      <c r="Q4037"/>
      <c r="R4037"/>
      <c r="S4037"/>
      <c r="T4037"/>
    </row>
    <row r="4038" spans="1:20" x14ac:dyDescent="0.25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 s="14"/>
      <c r="P4038"/>
      <c r="Q4038"/>
      <c r="R4038"/>
      <c r="S4038"/>
      <c r="T4038"/>
    </row>
    <row r="4039" spans="1:20" x14ac:dyDescent="0.25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 s="14"/>
      <c r="P4039"/>
      <c r="Q4039"/>
      <c r="R4039"/>
      <c r="S4039"/>
      <c r="T4039"/>
    </row>
    <row r="4040" spans="1:20" x14ac:dyDescent="0.25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 s="14"/>
      <c r="P4040"/>
      <c r="Q4040"/>
      <c r="R4040"/>
      <c r="S4040"/>
      <c r="T4040"/>
    </row>
    <row r="4041" spans="1:20" x14ac:dyDescent="0.25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 s="14"/>
      <c r="P4041"/>
      <c r="Q4041"/>
      <c r="R4041"/>
      <c r="S4041"/>
      <c r="T4041"/>
    </row>
    <row r="4042" spans="1:20" x14ac:dyDescent="0.25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 s="14"/>
      <c r="P4042"/>
      <c r="Q4042"/>
      <c r="R4042"/>
      <c r="S4042"/>
      <c r="T4042"/>
    </row>
    <row r="4043" spans="1:20" x14ac:dyDescent="0.25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 s="14"/>
      <c r="P4043"/>
      <c r="Q4043"/>
      <c r="R4043"/>
      <c r="S4043"/>
      <c r="T4043"/>
    </row>
    <row r="4044" spans="1:20" x14ac:dyDescent="0.25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 s="14"/>
      <c r="P4044"/>
      <c r="Q4044"/>
      <c r="R4044"/>
      <c r="S4044"/>
      <c r="T4044"/>
    </row>
    <row r="4045" spans="1:20" x14ac:dyDescent="0.25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 s="14"/>
      <c r="P4045"/>
      <c r="Q4045"/>
      <c r="R4045"/>
      <c r="S4045"/>
      <c r="T4045"/>
    </row>
    <row r="4046" spans="1:20" x14ac:dyDescent="0.25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 s="14"/>
      <c r="P4046"/>
      <c r="Q4046"/>
      <c r="R4046"/>
      <c r="S4046"/>
      <c r="T4046"/>
    </row>
    <row r="4047" spans="1:20" x14ac:dyDescent="0.25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 s="14"/>
      <c r="P4047"/>
      <c r="Q4047"/>
      <c r="R4047"/>
      <c r="S4047"/>
      <c r="T4047"/>
    </row>
    <row r="4048" spans="1:20" x14ac:dyDescent="0.25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 s="14"/>
      <c r="P4048"/>
      <c r="Q4048"/>
      <c r="R4048"/>
      <c r="S4048"/>
      <c r="T4048"/>
    </row>
    <row r="4049" spans="1:20" x14ac:dyDescent="0.25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 s="14"/>
      <c r="P4049"/>
      <c r="Q4049"/>
      <c r="R4049"/>
      <c r="S4049"/>
      <c r="T4049"/>
    </row>
    <row r="4050" spans="1:20" x14ac:dyDescent="0.25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 s="14"/>
      <c r="P4050"/>
      <c r="Q4050"/>
      <c r="R4050"/>
      <c r="S4050"/>
      <c r="T4050"/>
    </row>
    <row r="4051" spans="1:20" x14ac:dyDescent="0.25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 s="14"/>
      <c r="P4051"/>
      <c r="Q4051"/>
      <c r="R4051"/>
      <c r="S4051"/>
      <c r="T4051"/>
    </row>
    <row r="4052" spans="1:20" x14ac:dyDescent="0.25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 s="14"/>
      <c r="P4052"/>
      <c r="Q4052"/>
      <c r="R4052"/>
      <c r="S4052"/>
      <c r="T4052"/>
    </row>
    <row r="4053" spans="1:20" x14ac:dyDescent="0.25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 s="14"/>
      <c r="P4053"/>
      <c r="Q4053"/>
      <c r="R4053"/>
      <c r="S4053"/>
      <c r="T4053"/>
    </row>
    <row r="4054" spans="1:20" x14ac:dyDescent="0.25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 s="14"/>
      <c r="P4054"/>
      <c r="Q4054"/>
      <c r="R4054"/>
      <c r="S4054"/>
      <c r="T4054"/>
    </row>
    <row r="4055" spans="1:20" x14ac:dyDescent="0.25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 s="14"/>
      <c r="P4055"/>
      <c r="Q4055"/>
      <c r="R4055"/>
      <c r="S4055"/>
      <c r="T4055"/>
    </row>
    <row r="4056" spans="1:20" x14ac:dyDescent="0.25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 s="14"/>
      <c r="P4056"/>
      <c r="Q4056"/>
      <c r="R4056"/>
      <c r="S4056"/>
      <c r="T4056"/>
    </row>
    <row r="4057" spans="1:20" x14ac:dyDescent="0.25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 s="14"/>
      <c r="P4057"/>
      <c r="Q4057"/>
      <c r="R4057"/>
      <c r="S4057"/>
      <c r="T4057"/>
    </row>
    <row r="4058" spans="1:20" x14ac:dyDescent="0.25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 s="14"/>
      <c r="P4058"/>
      <c r="Q4058"/>
      <c r="R4058"/>
      <c r="S4058"/>
      <c r="T4058"/>
    </row>
    <row r="4059" spans="1:20" x14ac:dyDescent="0.25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 s="14"/>
      <c r="P4059"/>
      <c r="Q4059"/>
      <c r="R4059"/>
      <c r="S4059"/>
      <c r="T4059"/>
    </row>
    <row r="4060" spans="1:20" x14ac:dyDescent="0.25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 s="14"/>
      <c r="P4060"/>
      <c r="Q4060"/>
      <c r="R4060"/>
      <c r="S4060"/>
      <c r="T4060"/>
    </row>
    <row r="4061" spans="1:20" x14ac:dyDescent="0.25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 s="14"/>
      <c r="P4061"/>
      <c r="Q4061"/>
      <c r="R4061"/>
      <c r="S4061"/>
      <c r="T4061"/>
    </row>
    <row r="4062" spans="1:20" x14ac:dyDescent="0.25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 s="14"/>
      <c r="P4062"/>
      <c r="Q4062"/>
      <c r="R4062"/>
      <c r="S4062"/>
      <c r="T4062"/>
    </row>
    <row r="4063" spans="1:20" x14ac:dyDescent="0.25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 s="14"/>
      <c r="P4063"/>
      <c r="Q4063"/>
      <c r="R4063"/>
      <c r="S4063"/>
      <c r="T4063"/>
    </row>
    <row r="4064" spans="1:20" x14ac:dyDescent="0.25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 s="14"/>
      <c r="P4064"/>
      <c r="Q4064"/>
      <c r="R4064"/>
      <c r="S4064"/>
      <c r="T4064"/>
    </row>
    <row r="4065" spans="1:20" x14ac:dyDescent="0.25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 s="14"/>
      <c r="P4065"/>
      <c r="Q4065"/>
      <c r="R4065"/>
      <c r="S4065"/>
      <c r="T4065"/>
    </row>
    <row r="4066" spans="1:20" x14ac:dyDescent="0.25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 s="14"/>
      <c r="P4066"/>
      <c r="Q4066"/>
      <c r="R4066"/>
      <c r="S4066"/>
      <c r="T4066"/>
    </row>
    <row r="4067" spans="1:20" x14ac:dyDescent="0.25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 s="14"/>
      <c r="P4067"/>
      <c r="Q4067"/>
      <c r="R4067"/>
      <c r="S4067"/>
      <c r="T4067"/>
    </row>
    <row r="4068" spans="1:20" x14ac:dyDescent="0.25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 s="14"/>
      <c r="P4068"/>
      <c r="Q4068"/>
      <c r="R4068"/>
      <c r="S4068"/>
      <c r="T4068"/>
    </row>
    <row r="4069" spans="1:20" x14ac:dyDescent="0.25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 s="14"/>
      <c r="P4069"/>
      <c r="Q4069"/>
      <c r="R4069"/>
      <c r="S4069"/>
      <c r="T4069"/>
    </row>
    <row r="4070" spans="1:20" x14ac:dyDescent="0.25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 s="14"/>
      <c r="P4070"/>
      <c r="Q4070"/>
      <c r="R4070"/>
      <c r="S4070"/>
      <c r="T4070"/>
    </row>
    <row r="4071" spans="1:20" x14ac:dyDescent="0.25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 s="14"/>
      <c r="P4071"/>
      <c r="Q4071"/>
      <c r="R4071"/>
      <c r="S4071"/>
      <c r="T4071"/>
    </row>
    <row r="4072" spans="1:20" x14ac:dyDescent="0.25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 s="14"/>
      <c r="P4072"/>
      <c r="Q4072"/>
      <c r="R4072"/>
      <c r="S4072"/>
      <c r="T4072"/>
    </row>
    <row r="4073" spans="1:20" x14ac:dyDescent="0.25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 s="14"/>
      <c r="P4073"/>
      <c r="Q4073"/>
      <c r="R4073"/>
      <c r="S4073"/>
      <c r="T4073"/>
    </row>
    <row r="4074" spans="1:20" x14ac:dyDescent="0.25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 s="14"/>
      <c r="P4074"/>
      <c r="Q4074"/>
      <c r="R4074"/>
      <c r="S4074"/>
      <c r="T4074"/>
    </row>
    <row r="4075" spans="1:20" x14ac:dyDescent="0.25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 s="14"/>
      <c r="P4075"/>
      <c r="Q4075"/>
      <c r="R4075"/>
      <c r="S4075"/>
      <c r="T4075"/>
    </row>
    <row r="4076" spans="1:20" x14ac:dyDescent="0.25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 s="14"/>
      <c r="P4076"/>
      <c r="Q4076"/>
      <c r="R4076"/>
      <c r="S4076"/>
      <c r="T4076"/>
    </row>
    <row r="4077" spans="1:20" x14ac:dyDescent="0.25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 s="14"/>
      <c r="P4077"/>
      <c r="Q4077"/>
      <c r="R4077"/>
      <c r="S4077"/>
      <c r="T4077"/>
    </row>
    <row r="4078" spans="1:20" x14ac:dyDescent="0.25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 s="14"/>
      <c r="P4078"/>
      <c r="Q4078"/>
      <c r="R4078"/>
      <c r="S4078"/>
      <c r="T4078"/>
    </row>
    <row r="4079" spans="1:20" x14ac:dyDescent="0.25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 s="14"/>
      <c r="P4079"/>
      <c r="Q4079"/>
      <c r="R4079"/>
      <c r="S4079"/>
      <c r="T4079"/>
    </row>
    <row r="4080" spans="1:20" x14ac:dyDescent="0.25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 s="14"/>
      <c r="P4080"/>
      <c r="Q4080"/>
      <c r="R4080"/>
      <c r="S4080"/>
      <c r="T4080"/>
    </row>
    <row r="4081" spans="1:20" x14ac:dyDescent="0.25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 s="14"/>
      <c r="P4081"/>
      <c r="Q4081"/>
      <c r="R4081"/>
      <c r="S4081"/>
      <c r="T4081"/>
    </row>
    <row r="4082" spans="1:20" x14ac:dyDescent="0.25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 s="14"/>
      <c r="P4082"/>
      <c r="Q4082"/>
      <c r="R4082"/>
      <c r="S4082"/>
      <c r="T4082"/>
    </row>
    <row r="4083" spans="1:20" x14ac:dyDescent="0.25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 s="14"/>
      <c r="P4083"/>
      <c r="Q4083"/>
      <c r="R4083"/>
      <c r="S4083"/>
      <c r="T4083"/>
    </row>
    <row r="4084" spans="1:20" x14ac:dyDescent="0.25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 s="14"/>
      <c r="P4084"/>
      <c r="Q4084"/>
      <c r="R4084"/>
      <c r="S4084"/>
      <c r="T4084"/>
    </row>
    <row r="4085" spans="1:20" x14ac:dyDescent="0.25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 s="14"/>
      <c r="P4085"/>
      <c r="Q4085"/>
      <c r="R4085"/>
      <c r="S4085"/>
      <c r="T4085"/>
    </row>
    <row r="4086" spans="1:20" x14ac:dyDescent="0.25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 s="14"/>
      <c r="P4086"/>
      <c r="Q4086"/>
      <c r="R4086"/>
      <c r="S4086"/>
      <c r="T4086"/>
    </row>
    <row r="4087" spans="1:20" x14ac:dyDescent="0.25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 s="14"/>
      <c r="P4087"/>
      <c r="Q4087"/>
      <c r="R4087"/>
      <c r="S4087"/>
      <c r="T4087"/>
    </row>
    <row r="4088" spans="1:20" x14ac:dyDescent="0.25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 s="14"/>
      <c r="P4088"/>
      <c r="Q4088"/>
      <c r="R4088"/>
      <c r="S4088"/>
      <c r="T4088"/>
    </row>
    <row r="4089" spans="1:20" x14ac:dyDescent="0.25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 s="14"/>
      <c r="P4089"/>
      <c r="Q4089"/>
      <c r="R4089"/>
      <c r="S4089"/>
      <c r="T4089"/>
    </row>
    <row r="4090" spans="1:20" x14ac:dyDescent="0.25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 s="14"/>
      <c r="P4090"/>
      <c r="Q4090"/>
      <c r="R4090"/>
      <c r="S4090"/>
      <c r="T4090"/>
    </row>
    <row r="4091" spans="1:20" x14ac:dyDescent="0.25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 s="14"/>
      <c r="P4091"/>
      <c r="Q4091"/>
      <c r="R4091"/>
      <c r="S4091"/>
      <c r="T4091"/>
    </row>
    <row r="4092" spans="1:20" x14ac:dyDescent="0.25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 s="14"/>
      <c r="P4092"/>
      <c r="Q4092"/>
      <c r="R4092"/>
      <c r="S4092"/>
      <c r="T4092"/>
    </row>
    <row r="4093" spans="1:20" x14ac:dyDescent="0.25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 s="14"/>
      <c r="P4093"/>
      <c r="Q4093"/>
      <c r="R4093"/>
      <c r="S4093"/>
      <c r="T4093"/>
    </row>
    <row r="4094" spans="1:20" x14ac:dyDescent="0.25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 s="14"/>
      <c r="P4094"/>
      <c r="Q4094"/>
      <c r="R4094"/>
      <c r="S4094"/>
      <c r="T4094"/>
    </row>
    <row r="4095" spans="1:20" x14ac:dyDescent="0.25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 s="14"/>
      <c r="P4095"/>
      <c r="Q4095"/>
      <c r="R4095"/>
      <c r="S4095"/>
      <c r="T4095"/>
    </row>
    <row r="4096" spans="1:20" x14ac:dyDescent="0.25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 s="14"/>
      <c r="P4096"/>
      <c r="Q4096"/>
      <c r="R4096"/>
      <c r="S4096"/>
      <c r="T4096"/>
    </row>
    <row r="4097" spans="1:20" x14ac:dyDescent="0.25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 s="14"/>
      <c r="P4097"/>
      <c r="Q4097"/>
      <c r="R4097"/>
      <c r="S4097"/>
      <c r="T4097"/>
    </row>
    <row r="4098" spans="1:20" x14ac:dyDescent="0.25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 s="14"/>
      <c r="P4098"/>
      <c r="Q4098"/>
      <c r="R4098"/>
      <c r="S4098"/>
      <c r="T4098"/>
    </row>
    <row r="4099" spans="1:20" x14ac:dyDescent="0.25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 s="14"/>
      <c r="P4099"/>
      <c r="Q4099"/>
      <c r="R4099"/>
      <c r="S4099"/>
      <c r="T4099"/>
    </row>
    <row r="4100" spans="1:20" x14ac:dyDescent="0.25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 s="14"/>
      <c r="P4100"/>
      <c r="Q4100"/>
      <c r="R4100"/>
      <c r="S4100"/>
      <c r="T4100"/>
    </row>
    <row r="4101" spans="1:20" x14ac:dyDescent="0.25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 s="14"/>
      <c r="P4101"/>
      <c r="Q4101"/>
      <c r="R4101"/>
      <c r="S4101"/>
      <c r="T4101"/>
    </row>
    <row r="4102" spans="1:20" x14ac:dyDescent="0.25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 s="14"/>
      <c r="P4102"/>
      <c r="Q4102"/>
      <c r="R4102"/>
      <c r="S4102"/>
      <c r="T4102"/>
    </row>
    <row r="4103" spans="1:20" x14ac:dyDescent="0.25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 s="14"/>
      <c r="P4103"/>
      <c r="Q4103"/>
      <c r="R4103"/>
      <c r="S4103"/>
      <c r="T4103"/>
    </row>
    <row r="4104" spans="1:20" x14ac:dyDescent="0.25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 s="14"/>
      <c r="P4104"/>
      <c r="Q4104"/>
      <c r="R4104"/>
      <c r="S4104"/>
      <c r="T4104"/>
    </row>
    <row r="4105" spans="1:20" x14ac:dyDescent="0.25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 s="14"/>
      <c r="P4105"/>
      <c r="Q4105"/>
      <c r="R4105"/>
      <c r="S4105"/>
      <c r="T4105"/>
    </row>
    <row r="4106" spans="1:20" x14ac:dyDescent="0.25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 s="14"/>
      <c r="P4106"/>
      <c r="Q4106"/>
      <c r="R4106"/>
      <c r="S4106"/>
      <c r="T4106"/>
    </row>
    <row r="4107" spans="1:20" x14ac:dyDescent="0.25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 s="14"/>
      <c r="P4107"/>
      <c r="Q4107"/>
      <c r="R4107"/>
      <c r="S4107"/>
      <c r="T4107"/>
    </row>
    <row r="4108" spans="1:20" x14ac:dyDescent="0.25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 s="14"/>
      <c r="P4108"/>
      <c r="Q4108"/>
      <c r="R4108"/>
      <c r="S4108"/>
      <c r="T4108"/>
    </row>
    <row r="4109" spans="1:20" x14ac:dyDescent="0.25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 s="14"/>
      <c r="P4109"/>
      <c r="Q4109"/>
      <c r="R4109"/>
      <c r="S4109"/>
      <c r="T4109"/>
    </row>
    <row r="4110" spans="1:20" x14ac:dyDescent="0.25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 s="14"/>
      <c r="P4110"/>
      <c r="Q4110"/>
      <c r="R4110"/>
      <c r="S4110"/>
      <c r="T4110"/>
    </row>
    <row r="4111" spans="1:20" x14ac:dyDescent="0.25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 s="14"/>
      <c r="P4111"/>
      <c r="Q4111"/>
      <c r="R4111"/>
      <c r="S4111"/>
      <c r="T4111"/>
    </row>
    <row r="4112" spans="1:20" x14ac:dyDescent="0.25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 s="14"/>
      <c r="P4112"/>
      <c r="Q4112"/>
      <c r="R4112"/>
      <c r="S4112"/>
      <c r="T4112"/>
    </row>
    <row r="4113" spans="1:20" x14ac:dyDescent="0.25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 s="14"/>
      <c r="P4113"/>
      <c r="Q4113"/>
      <c r="R4113"/>
      <c r="S4113"/>
      <c r="T4113"/>
    </row>
    <row r="4114" spans="1:20" x14ac:dyDescent="0.25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 s="14"/>
      <c r="P4114"/>
      <c r="Q4114"/>
      <c r="R4114"/>
      <c r="S4114"/>
      <c r="T4114"/>
    </row>
    <row r="4115" spans="1:20" x14ac:dyDescent="0.25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 s="14"/>
      <c r="P4115"/>
      <c r="Q4115"/>
      <c r="R4115"/>
      <c r="S4115"/>
      <c r="T4115"/>
    </row>
    <row r="4116" spans="1:20" x14ac:dyDescent="0.25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 s="14"/>
      <c r="P4116"/>
      <c r="Q4116"/>
      <c r="R4116"/>
      <c r="S4116"/>
      <c r="T4116"/>
    </row>
    <row r="4117" spans="1:20" x14ac:dyDescent="0.25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 s="14"/>
      <c r="P4117"/>
      <c r="Q4117"/>
      <c r="R4117"/>
      <c r="S4117"/>
      <c r="T4117"/>
    </row>
    <row r="4118" spans="1:20" x14ac:dyDescent="0.25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 s="14"/>
      <c r="P4118"/>
      <c r="Q4118"/>
      <c r="R4118"/>
      <c r="S4118"/>
      <c r="T4118"/>
    </row>
    <row r="4119" spans="1:20" x14ac:dyDescent="0.25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 s="14"/>
      <c r="P4119"/>
      <c r="Q4119"/>
      <c r="R4119"/>
      <c r="S4119"/>
      <c r="T4119"/>
    </row>
    <row r="4120" spans="1:20" x14ac:dyDescent="0.25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 s="14"/>
      <c r="P4120"/>
      <c r="Q4120"/>
      <c r="R4120"/>
      <c r="S4120"/>
      <c r="T4120"/>
    </row>
    <row r="4121" spans="1:20" x14ac:dyDescent="0.25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 s="14"/>
      <c r="P4121"/>
      <c r="Q4121"/>
      <c r="R4121"/>
      <c r="S4121"/>
      <c r="T4121"/>
    </row>
    <row r="4122" spans="1:20" x14ac:dyDescent="0.25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 s="14"/>
      <c r="P4122"/>
      <c r="Q4122"/>
      <c r="R4122"/>
      <c r="S4122"/>
      <c r="T4122"/>
    </row>
    <row r="4123" spans="1:20" x14ac:dyDescent="0.25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 s="14"/>
      <c r="P4123"/>
      <c r="Q4123"/>
      <c r="R4123"/>
      <c r="S4123"/>
      <c r="T4123"/>
    </row>
    <row r="4124" spans="1:20" x14ac:dyDescent="0.25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 s="14"/>
      <c r="P4124"/>
      <c r="Q4124"/>
      <c r="R4124"/>
      <c r="S4124"/>
      <c r="T4124"/>
    </row>
    <row r="4125" spans="1:20" x14ac:dyDescent="0.25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 s="14"/>
      <c r="P4125"/>
      <c r="Q4125"/>
      <c r="R4125"/>
      <c r="S4125"/>
      <c r="T4125"/>
    </row>
    <row r="4126" spans="1:20" x14ac:dyDescent="0.25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 s="14"/>
      <c r="P4126"/>
      <c r="Q4126"/>
      <c r="R4126"/>
      <c r="S4126"/>
      <c r="T4126"/>
    </row>
    <row r="4127" spans="1:20" x14ac:dyDescent="0.25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 s="14"/>
      <c r="P4127"/>
      <c r="Q4127"/>
      <c r="R4127"/>
      <c r="S4127"/>
      <c r="T4127"/>
    </row>
    <row r="4128" spans="1:20" x14ac:dyDescent="0.25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 s="14"/>
      <c r="P4128"/>
      <c r="Q4128"/>
      <c r="R4128"/>
      <c r="S4128"/>
      <c r="T4128"/>
    </row>
    <row r="4129" spans="1:20" x14ac:dyDescent="0.25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 s="14"/>
      <c r="P4129"/>
      <c r="Q4129"/>
      <c r="R4129"/>
      <c r="S4129"/>
      <c r="T4129"/>
    </row>
    <row r="4130" spans="1:20" x14ac:dyDescent="0.25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 s="14"/>
      <c r="P4130"/>
      <c r="Q4130"/>
      <c r="R4130"/>
      <c r="S4130"/>
      <c r="T4130"/>
    </row>
    <row r="4131" spans="1:20" x14ac:dyDescent="0.25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 s="14"/>
      <c r="P4131"/>
      <c r="Q4131"/>
      <c r="R4131"/>
      <c r="S4131"/>
      <c r="T4131"/>
    </row>
    <row r="4132" spans="1:20" x14ac:dyDescent="0.25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 s="14"/>
      <c r="P4132"/>
      <c r="Q4132"/>
      <c r="R4132"/>
      <c r="S4132"/>
      <c r="T4132"/>
    </row>
    <row r="4133" spans="1:20" x14ac:dyDescent="0.25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 s="14"/>
      <c r="P4133"/>
      <c r="Q4133"/>
      <c r="R4133"/>
      <c r="S4133"/>
      <c r="T4133"/>
    </row>
    <row r="4134" spans="1:20" x14ac:dyDescent="0.25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 s="14"/>
      <c r="P4134"/>
      <c r="Q4134"/>
      <c r="R4134"/>
      <c r="S4134"/>
      <c r="T4134"/>
    </row>
    <row r="4135" spans="1:20" x14ac:dyDescent="0.25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 s="14"/>
      <c r="P4135"/>
      <c r="Q4135"/>
      <c r="R4135"/>
      <c r="S4135"/>
      <c r="T4135"/>
    </row>
    <row r="4136" spans="1:20" x14ac:dyDescent="0.25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 s="14"/>
      <c r="P4136"/>
      <c r="Q4136"/>
      <c r="R4136"/>
      <c r="S4136"/>
      <c r="T4136"/>
    </row>
    <row r="4137" spans="1:20" x14ac:dyDescent="0.25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 s="14"/>
      <c r="P4137"/>
      <c r="Q4137"/>
      <c r="R4137"/>
      <c r="S4137"/>
      <c r="T4137"/>
    </row>
    <row r="4138" spans="1:20" x14ac:dyDescent="0.25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 s="14"/>
      <c r="P4138"/>
      <c r="Q4138"/>
      <c r="R4138"/>
      <c r="S4138"/>
      <c r="T4138"/>
    </row>
    <row r="4139" spans="1:20" x14ac:dyDescent="0.25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 s="14"/>
      <c r="P4139"/>
      <c r="Q4139"/>
      <c r="R4139"/>
      <c r="S4139"/>
      <c r="T4139"/>
    </row>
    <row r="4140" spans="1:20" x14ac:dyDescent="0.25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 s="14"/>
      <c r="P4140"/>
      <c r="Q4140"/>
      <c r="R4140"/>
      <c r="S4140"/>
      <c r="T4140"/>
    </row>
    <row r="4141" spans="1:20" x14ac:dyDescent="0.25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 s="14"/>
      <c r="P4141"/>
      <c r="Q4141"/>
      <c r="R4141"/>
      <c r="S4141"/>
      <c r="T4141"/>
    </row>
    <row r="4142" spans="1:20" x14ac:dyDescent="0.25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 s="14"/>
      <c r="P4142"/>
      <c r="Q4142"/>
      <c r="R4142"/>
      <c r="S4142"/>
      <c r="T4142"/>
    </row>
    <row r="4143" spans="1:20" x14ac:dyDescent="0.25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 s="14"/>
      <c r="P4143"/>
      <c r="Q4143"/>
      <c r="R4143"/>
      <c r="S4143"/>
      <c r="T4143"/>
    </row>
    <row r="4144" spans="1:20" x14ac:dyDescent="0.25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 s="14"/>
      <c r="P4144"/>
      <c r="Q4144"/>
      <c r="R4144"/>
      <c r="S4144"/>
      <c r="T4144"/>
    </row>
    <row r="4145" spans="1:20" x14ac:dyDescent="0.25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 s="14"/>
      <c r="P4145"/>
      <c r="Q4145"/>
      <c r="R4145"/>
      <c r="S4145"/>
      <c r="T4145"/>
    </row>
    <row r="4146" spans="1:20" x14ac:dyDescent="0.25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 s="14"/>
      <c r="P4146"/>
      <c r="Q4146"/>
      <c r="R4146"/>
      <c r="S4146"/>
      <c r="T4146"/>
    </row>
    <row r="4147" spans="1:20" x14ac:dyDescent="0.25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 s="14"/>
      <c r="P4147"/>
      <c r="Q4147"/>
      <c r="R4147"/>
      <c r="S4147"/>
      <c r="T4147"/>
    </row>
    <row r="4148" spans="1:20" x14ac:dyDescent="0.25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 s="14"/>
      <c r="P4148"/>
      <c r="Q4148"/>
      <c r="R4148"/>
      <c r="S4148"/>
      <c r="T4148"/>
    </row>
    <row r="4149" spans="1:20" x14ac:dyDescent="0.25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 s="14"/>
      <c r="P4149"/>
      <c r="Q4149"/>
      <c r="R4149"/>
      <c r="S4149"/>
      <c r="T4149"/>
    </row>
    <row r="4150" spans="1:20" x14ac:dyDescent="0.25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 s="14"/>
      <c r="P4150"/>
      <c r="Q4150"/>
      <c r="R4150"/>
      <c r="S4150"/>
      <c r="T4150"/>
    </row>
    <row r="4151" spans="1:20" x14ac:dyDescent="0.25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 s="14"/>
      <c r="P4151"/>
      <c r="Q4151"/>
      <c r="R4151"/>
      <c r="S4151"/>
      <c r="T4151"/>
    </row>
    <row r="4152" spans="1:20" x14ac:dyDescent="0.25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 s="14"/>
      <c r="P4152"/>
      <c r="Q4152"/>
      <c r="R4152"/>
      <c r="S4152"/>
      <c r="T4152"/>
    </row>
    <row r="4153" spans="1:20" x14ac:dyDescent="0.25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 s="14"/>
      <c r="P4153"/>
      <c r="Q4153"/>
      <c r="R4153"/>
      <c r="S4153"/>
      <c r="T4153"/>
    </row>
    <row r="4154" spans="1:20" x14ac:dyDescent="0.25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 s="14"/>
      <c r="P4154"/>
      <c r="Q4154"/>
      <c r="R4154"/>
      <c r="S4154"/>
      <c r="T4154"/>
    </row>
    <row r="4155" spans="1:20" x14ac:dyDescent="0.25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 s="14"/>
      <c r="P4155"/>
      <c r="Q4155"/>
      <c r="R4155"/>
      <c r="S4155"/>
      <c r="T4155"/>
    </row>
    <row r="4156" spans="1:20" x14ac:dyDescent="0.25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 s="14"/>
      <c r="P4156"/>
      <c r="Q4156"/>
      <c r="R4156"/>
      <c r="S4156"/>
      <c r="T4156"/>
    </row>
    <row r="4157" spans="1:20" x14ac:dyDescent="0.25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 s="14"/>
      <c r="P4157"/>
      <c r="Q4157"/>
      <c r="R4157"/>
      <c r="S4157"/>
      <c r="T4157"/>
    </row>
    <row r="4158" spans="1:20" x14ac:dyDescent="0.25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 s="14"/>
      <c r="P4158"/>
      <c r="Q4158"/>
      <c r="R4158"/>
      <c r="S4158"/>
      <c r="T4158"/>
    </row>
    <row r="4159" spans="1:20" x14ac:dyDescent="0.25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 s="14"/>
      <c r="P4159"/>
      <c r="Q4159"/>
      <c r="R4159"/>
      <c r="S4159"/>
      <c r="T4159"/>
    </row>
    <row r="4160" spans="1:20" x14ac:dyDescent="0.25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 s="14"/>
      <c r="P4160"/>
      <c r="Q4160"/>
      <c r="R4160"/>
      <c r="S4160"/>
      <c r="T4160"/>
    </row>
    <row r="4161" spans="1:20" x14ac:dyDescent="0.25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 s="14"/>
      <c r="P4161"/>
      <c r="Q4161"/>
      <c r="R4161"/>
      <c r="S4161"/>
      <c r="T4161"/>
    </row>
    <row r="4162" spans="1:20" x14ac:dyDescent="0.25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 s="14"/>
      <c r="P4162"/>
      <c r="Q4162"/>
      <c r="R4162"/>
      <c r="S4162"/>
      <c r="T4162"/>
    </row>
    <row r="4163" spans="1:20" x14ac:dyDescent="0.25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 s="14"/>
      <c r="P4163"/>
      <c r="Q4163"/>
      <c r="R4163"/>
      <c r="S4163"/>
      <c r="T4163"/>
    </row>
    <row r="4164" spans="1:20" x14ac:dyDescent="0.25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 s="14"/>
      <c r="P4164"/>
      <c r="Q4164"/>
      <c r="R4164"/>
      <c r="S4164"/>
      <c r="T4164"/>
    </row>
    <row r="4165" spans="1:20" x14ac:dyDescent="0.25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 s="14"/>
      <c r="P4165"/>
      <c r="Q4165"/>
      <c r="R4165"/>
      <c r="S4165"/>
      <c r="T4165"/>
    </row>
    <row r="4166" spans="1:20" x14ac:dyDescent="0.25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 s="14"/>
      <c r="P4166"/>
      <c r="Q4166"/>
      <c r="R4166"/>
      <c r="S4166"/>
      <c r="T4166"/>
    </row>
    <row r="4167" spans="1:20" x14ac:dyDescent="0.25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 s="14"/>
      <c r="P4167"/>
      <c r="Q4167"/>
      <c r="R4167"/>
      <c r="S4167"/>
      <c r="T4167"/>
    </row>
    <row r="4168" spans="1:20" x14ac:dyDescent="0.25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 s="14"/>
      <c r="P4168"/>
      <c r="Q4168"/>
      <c r="R4168"/>
      <c r="S4168"/>
      <c r="T4168"/>
    </row>
    <row r="4169" spans="1:20" x14ac:dyDescent="0.25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 s="14"/>
      <c r="P4169"/>
      <c r="Q4169"/>
      <c r="R4169"/>
      <c r="S4169"/>
      <c r="T4169"/>
    </row>
    <row r="4170" spans="1:20" x14ac:dyDescent="0.25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 s="14"/>
      <c r="P4170"/>
      <c r="Q4170"/>
      <c r="R4170"/>
      <c r="S4170"/>
      <c r="T4170"/>
    </row>
    <row r="4171" spans="1:20" x14ac:dyDescent="0.25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 s="14"/>
      <c r="P4171"/>
      <c r="Q4171"/>
      <c r="R4171"/>
      <c r="S4171"/>
      <c r="T4171"/>
    </row>
    <row r="4172" spans="1:20" x14ac:dyDescent="0.25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 s="14"/>
      <c r="P4172"/>
      <c r="Q4172"/>
      <c r="R4172"/>
      <c r="S4172"/>
      <c r="T4172"/>
    </row>
    <row r="4173" spans="1:20" x14ac:dyDescent="0.25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 s="14"/>
      <c r="P4173"/>
      <c r="Q4173"/>
      <c r="R4173"/>
      <c r="S4173"/>
      <c r="T4173"/>
    </row>
    <row r="4174" spans="1:20" x14ac:dyDescent="0.25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 s="14"/>
      <c r="P4174"/>
      <c r="Q4174"/>
      <c r="R4174"/>
      <c r="S4174"/>
      <c r="T4174"/>
    </row>
    <row r="4175" spans="1:20" x14ac:dyDescent="0.25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 s="14"/>
      <c r="P4175"/>
      <c r="Q4175"/>
      <c r="R4175"/>
      <c r="S4175"/>
      <c r="T4175"/>
    </row>
    <row r="4176" spans="1:20" x14ac:dyDescent="0.25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 s="14"/>
      <c r="P4176"/>
      <c r="Q4176"/>
      <c r="R4176"/>
      <c r="S4176"/>
      <c r="T4176"/>
    </row>
    <row r="4177" spans="1:20" x14ac:dyDescent="0.25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 s="14"/>
      <c r="P4177"/>
      <c r="Q4177"/>
      <c r="R4177"/>
      <c r="S4177"/>
      <c r="T4177"/>
    </row>
    <row r="4178" spans="1:20" x14ac:dyDescent="0.25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 s="14"/>
      <c r="P4178"/>
      <c r="Q4178"/>
      <c r="R4178"/>
      <c r="S4178"/>
      <c r="T4178"/>
    </row>
    <row r="4179" spans="1:20" x14ac:dyDescent="0.25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 s="14"/>
      <c r="P4179"/>
      <c r="Q4179"/>
      <c r="R4179"/>
      <c r="S4179"/>
      <c r="T4179"/>
    </row>
    <row r="4180" spans="1:20" x14ac:dyDescent="0.25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 s="14"/>
      <c r="P4180"/>
      <c r="Q4180"/>
      <c r="R4180"/>
      <c r="S4180"/>
      <c r="T4180"/>
    </row>
    <row r="4181" spans="1:20" x14ac:dyDescent="0.25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 s="14"/>
      <c r="P4181"/>
      <c r="Q4181"/>
      <c r="R4181"/>
      <c r="S4181"/>
      <c r="T4181"/>
    </row>
    <row r="4182" spans="1:20" x14ac:dyDescent="0.25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 s="14"/>
      <c r="P4182"/>
      <c r="Q4182"/>
      <c r="R4182"/>
      <c r="S4182"/>
      <c r="T4182"/>
    </row>
    <row r="4183" spans="1:20" x14ac:dyDescent="0.25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 s="14"/>
      <c r="P4183"/>
      <c r="Q4183"/>
      <c r="R4183"/>
      <c r="S4183"/>
      <c r="T4183"/>
    </row>
    <row r="4184" spans="1:20" x14ac:dyDescent="0.25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 s="14"/>
      <c r="P4184"/>
      <c r="Q4184"/>
      <c r="R4184"/>
      <c r="S4184"/>
      <c r="T4184"/>
    </row>
    <row r="4185" spans="1:20" x14ac:dyDescent="0.25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 s="14"/>
      <c r="P4185"/>
      <c r="Q4185"/>
      <c r="R4185"/>
      <c r="S4185"/>
      <c r="T4185"/>
    </row>
    <row r="4186" spans="1:20" x14ac:dyDescent="0.25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 s="14"/>
      <c r="P4186"/>
      <c r="Q4186"/>
      <c r="R4186"/>
      <c r="S4186"/>
      <c r="T4186"/>
    </row>
    <row r="4187" spans="1:20" x14ac:dyDescent="0.25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 s="14"/>
      <c r="P4187"/>
      <c r="Q4187"/>
      <c r="R4187"/>
      <c r="S4187"/>
      <c r="T4187"/>
    </row>
    <row r="4188" spans="1:20" x14ac:dyDescent="0.25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 s="14"/>
      <c r="P4188"/>
      <c r="Q4188"/>
      <c r="R4188"/>
      <c r="S4188"/>
      <c r="T4188"/>
    </row>
    <row r="4189" spans="1:20" x14ac:dyDescent="0.25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 s="14"/>
      <c r="P4189"/>
      <c r="Q4189"/>
      <c r="R4189"/>
      <c r="S4189"/>
      <c r="T4189"/>
    </row>
    <row r="4190" spans="1:20" x14ac:dyDescent="0.25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 s="14"/>
      <c r="P4190"/>
      <c r="Q4190"/>
      <c r="R4190"/>
      <c r="S4190"/>
      <c r="T4190"/>
    </row>
    <row r="4191" spans="1:20" x14ac:dyDescent="0.25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 s="14"/>
      <c r="P4191"/>
      <c r="Q4191"/>
      <c r="R4191"/>
      <c r="S4191"/>
      <c r="T4191"/>
    </row>
    <row r="4192" spans="1:20" x14ac:dyDescent="0.25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 s="14"/>
      <c r="P4192"/>
      <c r="Q4192"/>
      <c r="R4192"/>
      <c r="S4192"/>
      <c r="T4192"/>
    </row>
    <row r="4193" spans="1:20" x14ac:dyDescent="0.25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 s="14"/>
      <c r="P4193"/>
      <c r="Q4193"/>
      <c r="R4193"/>
      <c r="S4193"/>
      <c r="T4193"/>
    </row>
    <row r="4194" spans="1:20" x14ac:dyDescent="0.25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 s="14"/>
      <c r="P4194"/>
      <c r="Q4194"/>
      <c r="R4194"/>
      <c r="S4194"/>
      <c r="T4194"/>
    </row>
    <row r="4195" spans="1:20" x14ac:dyDescent="0.25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 s="14"/>
      <c r="P4195"/>
      <c r="Q4195"/>
      <c r="R4195"/>
      <c r="S4195"/>
      <c r="T4195"/>
    </row>
    <row r="4196" spans="1:20" x14ac:dyDescent="0.25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 s="14"/>
      <c r="P4196"/>
      <c r="Q4196"/>
      <c r="R4196"/>
      <c r="S4196"/>
      <c r="T4196"/>
    </row>
    <row r="4197" spans="1:20" x14ac:dyDescent="0.25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 s="14"/>
      <c r="P4197"/>
      <c r="Q4197"/>
      <c r="R4197"/>
      <c r="S4197"/>
      <c r="T4197"/>
    </row>
    <row r="4198" spans="1:20" x14ac:dyDescent="0.25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 s="14"/>
      <c r="P4198"/>
      <c r="Q4198"/>
      <c r="R4198"/>
      <c r="S4198"/>
      <c r="T4198"/>
    </row>
    <row r="4199" spans="1:20" x14ac:dyDescent="0.25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 s="14"/>
      <c r="P4199"/>
      <c r="Q4199"/>
      <c r="R4199"/>
      <c r="S4199"/>
      <c r="T4199"/>
    </row>
    <row r="4200" spans="1:20" x14ac:dyDescent="0.25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 s="14"/>
      <c r="P4200"/>
      <c r="Q4200"/>
      <c r="R4200"/>
      <c r="S4200"/>
      <c r="T4200"/>
    </row>
    <row r="4201" spans="1:20" x14ac:dyDescent="0.25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 s="14"/>
      <c r="P4201"/>
      <c r="Q4201"/>
      <c r="R4201"/>
      <c r="S4201"/>
      <c r="T4201"/>
    </row>
    <row r="4202" spans="1:20" x14ac:dyDescent="0.25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 s="14"/>
      <c r="P4202"/>
      <c r="Q4202"/>
      <c r="R4202"/>
      <c r="S4202"/>
      <c r="T4202"/>
    </row>
    <row r="4203" spans="1:20" x14ac:dyDescent="0.25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 s="14"/>
      <c r="P4203"/>
      <c r="Q4203"/>
      <c r="R4203"/>
      <c r="S4203"/>
      <c r="T4203"/>
    </row>
    <row r="4204" spans="1:20" x14ac:dyDescent="0.25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 s="14"/>
      <c r="P4204"/>
      <c r="Q4204"/>
      <c r="R4204"/>
      <c r="S4204"/>
      <c r="T4204"/>
    </row>
    <row r="4205" spans="1:20" x14ac:dyDescent="0.25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 s="14"/>
      <c r="P4205"/>
      <c r="Q4205"/>
      <c r="R4205"/>
      <c r="S4205"/>
      <c r="T4205"/>
    </row>
    <row r="4206" spans="1:20" x14ac:dyDescent="0.25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 s="14"/>
      <c r="P4206"/>
      <c r="Q4206"/>
      <c r="R4206"/>
      <c r="S4206"/>
      <c r="T4206"/>
    </row>
    <row r="4207" spans="1:20" x14ac:dyDescent="0.25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 s="14"/>
      <c r="P4207"/>
      <c r="Q4207"/>
      <c r="R4207"/>
      <c r="S4207"/>
      <c r="T4207"/>
    </row>
    <row r="4208" spans="1:20" x14ac:dyDescent="0.25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 s="14"/>
      <c r="P4208"/>
      <c r="Q4208"/>
      <c r="R4208"/>
      <c r="S4208"/>
      <c r="T4208"/>
    </row>
    <row r="4209" spans="1:20" x14ac:dyDescent="0.25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 s="14"/>
      <c r="P4209"/>
      <c r="Q4209"/>
      <c r="R4209"/>
      <c r="S4209"/>
      <c r="T4209"/>
    </row>
    <row r="4210" spans="1:20" x14ac:dyDescent="0.25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 s="14"/>
      <c r="P4210"/>
      <c r="Q4210"/>
      <c r="R4210"/>
      <c r="S4210"/>
      <c r="T4210"/>
    </row>
    <row r="4211" spans="1:20" x14ac:dyDescent="0.25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 s="14"/>
      <c r="P4211"/>
      <c r="Q4211"/>
      <c r="R4211"/>
      <c r="S4211"/>
      <c r="T4211"/>
    </row>
    <row r="4212" spans="1:20" x14ac:dyDescent="0.25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 s="14"/>
      <c r="P4212"/>
      <c r="Q4212"/>
      <c r="R4212"/>
      <c r="S4212"/>
      <c r="T4212"/>
    </row>
    <row r="4213" spans="1:20" x14ac:dyDescent="0.25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 s="14"/>
      <c r="P4213"/>
      <c r="Q4213"/>
      <c r="R4213"/>
      <c r="S4213"/>
      <c r="T4213"/>
    </row>
    <row r="4214" spans="1:20" x14ac:dyDescent="0.25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 s="14"/>
      <c r="P4214"/>
      <c r="Q4214"/>
      <c r="R4214"/>
      <c r="S4214"/>
      <c r="T4214"/>
    </row>
    <row r="4215" spans="1:20" x14ac:dyDescent="0.25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 s="14"/>
      <c r="P4215"/>
      <c r="Q4215"/>
      <c r="R4215"/>
      <c r="S4215"/>
      <c r="T4215"/>
    </row>
    <row r="4216" spans="1:20" x14ac:dyDescent="0.25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 s="14"/>
      <c r="P4216"/>
      <c r="Q4216"/>
      <c r="R4216"/>
      <c r="S4216"/>
      <c r="T4216"/>
    </row>
    <row r="4217" spans="1:20" x14ac:dyDescent="0.25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 s="14"/>
      <c r="P4217"/>
      <c r="Q4217"/>
      <c r="R4217"/>
      <c r="S4217"/>
      <c r="T4217"/>
    </row>
    <row r="4218" spans="1:20" x14ac:dyDescent="0.25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 s="14"/>
      <c r="P4218"/>
      <c r="Q4218"/>
      <c r="R4218"/>
      <c r="S4218"/>
      <c r="T4218"/>
    </row>
    <row r="4219" spans="1:20" x14ac:dyDescent="0.25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 s="14"/>
      <c r="P4219"/>
      <c r="Q4219"/>
      <c r="R4219"/>
      <c r="S4219"/>
      <c r="T4219"/>
    </row>
    <row r="4220" spans="1:20" x14ac:dyDescent="0.25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 s="14"/>
      <c r="P4220"/>
      <c r="Q4220"/>
      <c r="R4220"/>
      <c r="S4220"/>
      <c r="T4220"/>
    </row>
    <row r="4221" spans="1:20" x14ac:dyDescent="0.25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 s="14"/>
      <c r="P4221"/>
      <c r="Q4221"/>
      <c r="R4221"/>
      <c r="S4221"/>
      <c r="T4221"/>
    </row>
    <row r="4222" spans="1:20" x14ac:dyDescent="0.25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 s="14"/>
      <c r="P4222"/>
      <c r="Q4222"/>
      <c r="R4222"/>
      <c r="S4222"/>
      <c r="T4222"/>
    </row>
    <row r="4223" spans="1:20" x14ac:dyDescent="0.25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 s="14"/>
      <c r="P4223"/>
      <c r="Q4223"/>
      <c r="R4223"/>
      <c r="S4223"/>
      <c r="T4223"/>
    </row>
    <row r="4224" spans="1:20" x14ac:dyDescent="0.25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 s="14"/>
      <c r="P4224"/>
      <c r="Q4224"/>
      <c r="R4224"/>
      <c r="S4224"/>
      <c r="T4224"/>
    </row>
    <row r="4225" spans="1:20" x14ac:dyDescent="0.25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 s="14"/>
      <c r="P4225"/>
      <c r="Q4225"/>
      <c r="R4225"/>
      <c r="S4225"/>
      <c r="T4225"/>
    </row>
    <row r="4226" spans="1:20" x14ac:dyDescent="0.25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 s="14"/>
      <c r="P4226"/>
      <c r="Q4226"/>
      <c r="R4226"/>
      <c r="S4226"/>
      <c r="T4226"/>
    </row>
    <row r="4227" spans="1:20" x14ac:dyDescent="0.25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 s="14"/>
      <c r="P4227"/>
      <c r="Q4227"/>
      <c r="R4227"/>
      <c r="S4227"/>
      <c r="T4227"/>
    </row>
    <row r="4228" spans="1:20" x14ac:dyDescent="0.25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 s="14"/>
      <c r="P4228"/>
      <c r="Q4228"/>
      <c r="R4228"/>
      <c r="S4228"/>
      <c r="T4228"/>
    </row>
    <row r="4229" spans="1:20" x14ac:dyDescent="0.25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 s="14"/>
      <c r="P4229"/>
      <c r="Q4229"/>
      <c r="R4229"/>
      <c r="S4229"/>
      <c r="T4229"/>
    </row>
    <row r="4230" spans="1:20" x14ac:dyDescent="0.25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 s="14"/>
      <c r="P4230"/>
      <c r="Q4230"/>
      <c r="R4230"/>
      <c r="S4230"/>
      <c r="T4230"/>
    </row>
    <row r="4231" spans="1:20" x14ac:dyDescent="0.25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 s="14"/>
      <c r="P4231"/>
      <c r="Q4231"/>
      <c r="R4231"/>
      <c r="S4231"/>
      <c r="T4231"/>
    </row>
    <row r="4232" spans="1:20" x14ac:dyDescent="0.25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 s="14"/>
      <c r="P4232"/>
      <c r="Q4232"/>
      <c r="R4232"/>
      <c r="S4232"/>
      <c r="T4232"/>
    </row>
    <row r="4233" spans="1:20" x14ac:dyDescent="0.25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 s="14"/>
      <c r="P4233"/>
      <c r="Q4233"/>
      <c r="R4233"/>
      <c r="S4233"/>
      <c r="T4233"/>
    </row>
    <row r="4234" spans="1:20" x14ac:dyDescent="0.25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 s="14"/>
      <c r="P4234"/>
      <c r="Q4234"/>
      <c r="R4234"/>
      <c r="S4234"/>
      <c r="T4234"/>
    </row>
    <row r="4235" spans="1:20" x14ac:dyDescent="0.25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 s="14"/>
      <c r="P4235"/>
      <c r="Q4235"/>
      <c r="R4235"/>
      <c r="S4235"/>
      <c r="T4235"/>
    </row>
    <row r="4236" spans="1:20" x14ac:dyDescent="0.25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 s="14"/>
      <c r="P4236"/>
      <c r="Q4236"/>
      <c r="R4236"/>
      <c r="S4236"/>
      <c r="T4236"/>
    </row>
    <row r="4237" spans="1:20" x14ac:dyDescent="0.25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 s="14"/>
      <c r="P4237"/>
      <c r="Q4237"/>
      <c r="R4237"/>
      <c r="S4237"/>
      <c r="T4237"/>
    </row>
    <row r="4238" spans="1:20" x14ac:dyDescent="0.25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 s="14"/>
      <c r="P4238"/>
      <c r="Q4238"/>
      <c r="R4238"/>
      <c r="S4238"/>
      <c r="T4238"/>
    </row>
    <row r="4239" spans="1:20" x14ac:dyDescent="0.25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 s="14"/>
      <c r="P4239"/>
      <c r="Q4239"/>
      <c r="R4239"/>
      <c r="S4239"/>
      <c r="T4239"/>
    </row>
    <row r="4240" spans="1:20" x14ac:dyDescent="0.25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 s="14"/>
      <c r="P4240"/>
      <c r="Q4240"/>
      <c r="R4240"/>
      <c r="S4240"/>
      <c r="T4240"/>
    </row>
    <row r="4241" spans="1:20" x14ac:dyDescent="0.25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 s="14"/>
      <c r="P4241"/>
      <c r="Q4241"/>
      <c r="R4241"/>
      <c r="S4241"/>
      <c r="T4241"/>
    </row>
    <row r="4242" spans="1:20" x14ac:dyDescent="0.25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 s="14"/>
      <c r="P4242"/>
      <c r="Q4242"/>
      <c r="R4242"/>
      <c r="S4242"/>
      <c r="T4242"/>
    </row>
    <row r="4243" spans="1:20" x14ac:dyDescent="0.25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 s="14"/>
      <c r="P4243"/>
      <c r="Q4243"/>
      <c r="R4243"/>
      <c r="S4243"/>
      <c r="T4243"/>
    </row>
    <row r="4244" spans="1:20" x14ac:dyDescent="0.25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 s="14"/>
      <c r="P4244"/>
      <c r="Q4244"/>
      <c r="R4244"/>
      <c r="S4244"/>
      <c r="T4244"/>
    </row>
    <row r="4245" spans="1:20" x14ac:dyDescent="0.25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 s="14"/>
      <c r="P4245"/>
      <c r="Q4245"/>
      <c r="R4245"/>
      <c r="S4245"/>
      <c r="T4245"/>
    </row>
    <row r="4246" spans="1:20" x14ac:dyDescent="0.25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 s="14"/>
      <c r="P4246"/>
      <c r="Q4246"/>
      <c r="R4246"/>
      <c r="S4246"/>
      <c r="T4246"/>
    </row>
    <row r="4247" spans="1:20" x14ac:dyDescent="0.25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 s="14"/>
      <c r="P4247"/>
      <c r="Q4247"/>
      <c r="R4247"/>
      <c r="S4247"/>
      <c r="T4247"/>
    </row>
    <row r="4248" spans="1:20" x14ac:dyDescent="0.25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 s="14"/>
      <c r="P4248"/>
      <c r="Q4248"/>
      <c r="R4248"/>
      <c r="S4248"/>
      <c r="T4248"/>
    </row>
    <row r="4249" spans="1:20" x14ac:dyDescent="0.25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 s="14"/>
      <c r="P4249"/>
      <c r="Q4249"/>
      <c r="R4249"/>
      <c r="S4249"/>
      <c r="T4249"/>
    </row>
    <row r="4250" spans="1:20" x14ac:dyDescent="0.25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 s="14"/>
      <c r="P4250"/>
      <c r="Q4250"/>
      <c r="R4250"/>
      <c r="S4250"/>
      <c r="T4250"/>
    </row>
    <row r="4251" spans="1:20" x14ac:dyDescent="0.25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 s="14"/>
      <c r="P4251"/>
      <c r="Q4251"/>
      <c r="R4251"/>
      <c r="S4251"/>
      <c r="T4251"/>
    </row>
    <row r="4252" spans="1:20" x14ac:dyDescent="0.25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 s="14"/>
      <c r="P4252"/>
      <c r="Q4252"/>
      <c r="R4252"/>
      <c r="S4252"/>
      <c r="T4252"/>
    </row>
    <row r="4253" spans="1:20" x14ac:dyDescent="0.25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 s="14"/>
      <c r="P4253"/>
      <c r="Q4253"/>
      <c r="R4253"/>
      <c r="S4253"/>
      <c r="T4253"/>
    </row>
    <row r="4254" spans="1:20" x14ac:dyDescent="0.25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 s="14"/>
      <c r="P4254"/>
      <c r="Q4254"/>
      <c r="R4254"/>
      <c r="S4254"/>
      <c r="T4254"/>
    </row>
    <row r="4255" spans="1:20" x14ac:dyDescent="0.25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 s="14"/>
      <c r="P4255"/>
      <c r="Q4255"/>
      <c r="R4255"/>
      <c r="S4255"/>
      <c r="T4255"/>
    </row>
    <row r="4256" spans="1:20" x14ac:dyDescent="0.25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 s="14"/>
      <c r="P4256"/>
      <c r="Q4256"/>
      <c r="R4256"/>
      <c r="S4256"/>
      <c r="T4256"/>
    </row>
    <row r="4257" spans="1:20" x14ac:dyDescent="0.25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 s="14"/>
      <c r="P4257"/>
      <c r="Q4257"/>
      <c r="R4257"/>
      <c r="S4257"/>
      <c r="T4257"/>
    </row>
    <row r="4258" spans="1:20" x14ac:dyDescent="0.25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 s="14"/>
      <c r="P4258"/>
      <c r="Q4258"/>
      <c r="R4258"/>
      <c r="S4258"/>
      <c r="T4258"/>
    </row>
    <row r="4259" spans="1:20" x14ac:dyDescent="0.25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 s="14"/>
      <c r="P4259"/>
      <c r="Q4259"/>
      <c r="R4259"/>
      <c r="S4259"/>
      <c r="T4259"/>
    </row>
    <row r="4260" spans="1:20" x14ac:dyDescent="0.25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 s="14"/>
      <c r="P4260"/>
      <c r="Q4260"/>
      <c r="R4260"/>
      <c r="S4260"/>
      <c r="T4260"/>
    </row>
    <row r="4261" spans="1:20" x14ac:dyDescent="0.25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 s="14"/>
      <c r="P4261"/>
      <c r="Q4261"/>
      <c r="R4261"/>
      <c r="S4261"/>
      <c r="T4261"/>
    </row>
    <row r="4262" spans="1:20" x14ac:dyDescent="0.25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 s="14"/>
      <c r="P4262"/>
      <c r="Q4262"/>
      <c r="R4262"/>
      <c r="S4262"/>
      <c r="T4262"/>
    </row>
    <row r="4263" spans="1:20" x14ac:dyDescent="0.25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 s="14"/>
      <c r="P4263"/>
      <c r="Q4263"/>
      <c r="R4263"/>
      <c r="S4263"/>
      <c r="T4263"/>
    </row>
    <row r="4264" spans="1:20" x14ac:dyDescent="0.25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 s="14"/>
      <c r="P4264"/>
      <c r="Q4264"/>
      <c r="R4264"/>
      <c r="S4264"/>
      <c r="T4264"/>
    </row>
    <row r="4265" spans="1:20" x14ac:dyDescent="0.25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 s="14"/>
      <c r="P4265"/>
      <c r="Q4265"/>
      <c r="R4265"/>
      <c r="S4265"/>
      <c r="T4265"/>
    </row>
    <row r="4266" spans="1:20" x14ac:dyDescent="0.25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 s="14"/>
      <c r="P4266"/>
      <c r="Q4266"/>
      <c r="R4266"/>
      <c r="S4266"/>
      <c r="T4266"/>
    </row>
    <row r="4267" spans="1:20" x14ac:dyDescent="0.25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 s="14"/>
      <c r="P4267"/>
      <c r="Q4267"/>
      <c r="R4267"/>
      <c r="S4267"/>
      <c r="T4267"/>
    </row>
    <row r="4268" spans="1:20" x14ac:dyDescent="0.25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 s="14"/>
      <c r="P4268"/>
      <c r="Q4268"/>
      <c r="R4268"/>
      <c r="S4268"/>
      <c r="T4268"/>
    </row>
    <row r="4269" spans="1:20" x14ac:dyDescent="0.25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 s="14"/>
      <c r="P4269"/>
      <c r="Q4269"/>
      <c r="R4269"/>
      <c r="S4269"/>
      <c r="T4269"/>
    </row>
    <row r="4270" spans="1:20" x14ac:dyDescent="0.25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 s="14"/>
      <c r="P4270"/>
      <c r="Q4270"/>
      <c r="R4270"/>
      <c r="S4270"/>
      <c r="T4270"/>
    </row>
    <row r="4271" spans="1:20" x14ac:dyDescent="0.25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 s="14"/>
      <c r="P4271"/>
      <c r="Q4271"/>
      <c r="R4271"/>
      <c r="S4271"/>
      <c r="T4271"/>
    </row>
    <row r="4272" spans="1:20" x14ac:dyDescent="0.25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 s="14"/>
      <c r="P4272"/>
      <c r="Q4272"/>
      <c r="R4272"/>
      <c r="S4272"/>
      <c r="T4272"/>
    </row>
    <row r="4273" spans="1:20" x14ac:dyDescent="0.25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 s="14"/>
      <c r="P4273"/>
      <c r="Q4273"/>
      <c r="R4273"/>
      <c r="S4273"/>
      <c r="T4273"/>
    </row>
    <row r="4274" spans="1:20" x14ac:dyDescent="0.25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 s="14"/>
      <c r="P4274"/>
      <c r="Q4274"/>
      <c r="R4274"/>
      <c r="S4274"/>
      <c r="T4274"/>
    </row>
    <row r="4275" spans="1:20" x14ac:dyDescent="0.25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 s="14"/>
      <c r="P4275"/>
      <c r="Q4275"/>
      <c r="R4275"/>
      <c r="S4275"/>
      <c r="T4275"/>
    </row>
    <row r="4276" spans="1:20" x14ac:dyDescent="0.25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 s="14"/>
      <c r="P4276"/>
      <c r="Q4276"/>
      <c r="R4276"/>
      <c r="S4276"/>
      <c r="T4276"/>
    </row>
    <row r="4277" spans="1:20" x14ac:dyDescent="0.25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 s="14"/>
      <c r="P4277"/>
      <c r="Q4277"/>
      <c r="R4277"/>
      <c r="S4277"/>
      <c r="T4277"/>
    </row>
    <row r="4278" spans="1:20" x14ac:dyDescent="0.25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 s="14"/>
      <c r="P4278"/>
      <c r="Q4278"/>
      <c r="R4278"/>
      <c r="S4278"/>
      <c r="T4278"/>
    </row>
    <row r="4279" spans="1:20" x14ac:dyDescent="0.25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 s="14"/>
      <c r="P4279"/>
      <c r="Q4279"/>
      <c r="R4279"/>
      <c r="S4279"/>
      <c r="T4279"/>
    </row>
    <row r="4280" spans="1:20" x14ac:dyDescent="0.25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 s="14"/>
      <c r="P4280"/>
      <c r="Q4280"/>
      <c r="R4280"/>
      <c r="S4280"/>
      <c r="T4280"/>
    </row>
    <row r="4281" spans="1:20" x14ac:dyDescent="0.25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 s="14"/>
      <c r="P4281"/>
      <c r="Q4281"/>
      <c r="R4281"/>
      <c r="S4281"/>
      <c r="T4281"/>
    </row>
    <row r="4282" spans="1:20" x14ac:dyDescent="0.25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 s="14"/>
      <c r="P4282"/>
      <c r="Q4282"/>
      <c r="R4282"/>
      <c r="S4282"/>
      <c r="T4282"/>
    </row>
    <row r="4283" spans="1:20" x14ac:dyDescent="0.25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 s="14"/>
      <c r="P4283"/>
      <c r="Q4283"/>
      <c r="R4283"/>
      <c r="S4283"/>
      <c r="T4283"/>
    </row>
    <row r="4284" spans="1:20" x14ac:dyDescent="0.25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 s="14"/>
      <c r="P4284"/>
      <c r="Q4284"/>
      <c r="R4284"/>
      <c r="S4284"/>
      <c r="T4284"/>
    </row>
    <row r="4285" spans="1:20" x14ac:dyDescent="0.25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 s="14"/>
      <c r="P4285"/>
      <c r="Q4285"/>
      <c r="R4285"/>
      <c r="S4285"/>
      <c r="T4285"/>
    </row>
    <row r="4286" spans="1:20" x14ac:dyDescent="0.25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 s="14"/>
      <c r="P4286"/>
      <c r="Q4286"/>
      <c r="R4286"/>
      <c r="S4286"/>
      <c r="T4286"/>
    </row>
    <row r="4287" spans="1:20" x14ac:dyDescent="0.25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 s="14"/>
      <c r="P4287"/>
      <c r="Q4287"/>
      <c r="R4287"/>
      <c r="S4287"/>
      <c r="T4287"/>
    </row>
    <row r="4288" spans="1:20" x14ac:dyDescent="0.25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 s="14"/>
      <c r="P4288"/>
      <c r="Q4288"/>
      <c r="R4288"/>
      <c r="S4288"/>
      <c r="T4288"/>
    </row>
    <row r="4289" spans="1:20" x14ac:dyDescent="0.25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 s="14"/>
      <c r="P4289"/>
      <c r="Q4289"/>
      <c r="R4289"/>
      <c r="S4289"/>
      <c r="T4289"/>
    </row>
    <row r="4290" spans="1:20" x14ac:dyDescent="0.25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 s="14"/>
      <c r="P4290"/>
      <c r="Q4290"/>
      <c r="R4290"/>
      <c r="S4290"/>
      <c r="T4290"/>
    </row>
    <row r="4291" spans="1:20" x14ac:dyDescent="0.25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 s="14"/>
      <c r="P4291"/>
      <c r="Q4291"/>
      <c r="R4291"/>
      <c r="S4291"/>
      <c r="T4291"/>
    </row>
    <row r="4292" spans="1:20" x14ac:dyDescent="0.25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 s="14"/>
      <c r="P4292"/>
      <c r="Q4292"/>
      <c r="R4292"/>
      <c r="S4292"/>
      <c r="T4292"/>
    </row>
    <row r="4293" spans="1:20" x14ac:dyDescent="0.25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 s="14"/>
      <c r="P4293"/>
      <c r="Q4293"/>
      <c r="R4293"/>
      <c r="S4293"/>
      <c r="T4293"/>
    </row>
    <row r="4294" spans="1:20" x14ac:dyDescent="0.25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 s="14"/>
      <c r="P4294"/>
      <c r="Q4294"/>
      <c r="R4294"/>
      <c r="S4294"/>
      <c r="T4294"/>
    </row>
    <row r="4295" spans="1:20" x14ac:dyDescent="0.25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 s="14"/>
      <c r="P4295"/>
      <c r="Q4295"/>
      <c r="R4295"/>
      <c r="S4295"/>
      <c r="T4295"/>
    </row>
    <row r="4296" spans="1:20" x14ac:dyDescent="0.25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 s="14"/>
      <c r="P4296"/>
      <c r="Q4296"/>
      <c r="R4296"/>
      <c r="S4296"/>
      <c r="T4296"/>
    </row>
    <row r="4297" spans="1:20" x14ac:dyDescent="0.25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 s="14"/>
      <c r="P4297"/>
      <c r="Q4297"/>
      <c r="R4297"/>
      <c r="S4297"/>
      <c r="T4297"/>
    </row>
    <row r="4298" spans="1:20" x14ac:dyDescent="0.25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 s="14"/>
      <c r="P4298"/>
      <c r="Q4298"/>
      <c r="R4298"/>
      <c r="S4298"/>
      <c r="T4298"/>
    </row>
    <row r="4299" spans="1:20" x14ac:dyDescent="0.25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 s="14"/>
      <c r="P4299"/>
      <c r="Q4299"/>
      <c r="R4299"/>
      <c r="S4299"/>
      <c r="T4299"/>
    </row>
    <row r="4300" spans="1:20" x14ac:dyDescent="0.25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 s="14"/>
      <c r="P4300"/>
      <c r="Q4300"/>
      <c r="R4300"/>
      <c r="S4300"/>
      <c r="T4300"/>
    </row>
    <row r="4301" spans="1:20" x14ac:dyDescent="0.25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 s="14"/>
      <c r="P4301"/>
      <c r="Q4301"/>
      <c r="R4301"/>
      <c r="S4301"/>
      <c r="T4301"/>
    </row>
    <row r="4302" spans="1:20" x14ac:dyDescent="0.25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 s="14"/>
      <c r="P4302"/>
      <c r="Q4302"/>
      <c r="R4302"/>
      <c r="S4302"/>
      <c r="T4302"/>
    </row>
    <row r="4303" spans="1:20" x14ac:dyDescent="0.25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 s="14"/>
      <c r="P4303"/>
      <c r="Q4303"/>
      <c r="R4303"/>
      <c r="S4303"/>
      <c r="T4303"/>
    </row>
    <row r="4304" spans="1:20" x14ac:dyDescent="0.25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 s="14"/>
      <c r="P4304"/>
      <c r="Q4304"/>
      <c r="R4304"/>
      <c r="S4304"/>
      <c r="T4304"/>
    </row>
    <row r="4305" spans="1:20" x14ac:dyDescent="0.25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 s="14"/>
      <c r="P4305"/>
      <c r="Q4305"/>
      <c r="R4305"/>
      <c r="S4305"/>
      <c r="T4305"/>
    </row>
    <row r="4306" spans="1:20" x14ac:dyDescent="0.25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 s="14"/>
      <c r="P4306"/>
      <c r="Q4306"/>
      <c r="R4306"/>
      <c r="S4306"/>
      <c r="T4306"/>
    </row>
    <row r="4307" spans="1:20" x14ac:dyDescent="0.25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 s="14"/>
      <c r="P4307"/>
      <c r="Q4307"/>
      <c r="R4307"/>
      <c r="S4307"/>
      <c r="T4307"/>
    </row>
    <row r="4308" spans="1:20" x14ac:dyDescent="0.25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 s="14"/>
      <c r="P4308"/>
      <c r="Q4308"/>
      <c r="R4308"/>
      <c r="S4308"/>
      <c r="T4308"/>
    </row>
    <row r="4309" spans="1:20" x14ac:dyDescent="0.25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 s="14"/>
      <c r="P4309"/>
      <c r="Q4309"/>
      <c r="R4309"/>
      <c r="S4309"/>
      <c r="T4309"/>
    </row>
    <row r="4310" spans="1:20" x14ac:dyDescent="0.25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 s="14"/>
      <c r="P4310"/>
      <c r="Q4310"/>
      <c r="R4310"/>
      <c r="S4310"/>
      <c r="T4310"/>
    </row>
    <row r="4311" spans="1:20" x14ac:dyDescent="0.25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 s="14"/>
      <c r="P4311"/>
      <c r="Q4311"/>
      <c r="R4311"/>
      <c r="S4311"/>
      <c r="T4311"/>
    </row>
    <row r="4312" spans="1:20" x14ac:dyDescent="0.25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 s="14"/>
      <c r="P4312"/>
      <c r="Q4312"/>
      <c r="R4312"/>
      <c r="S4312"/>
      <c r="T4312"/>
    </row>
    <row r="4313" spans="1:20" x14ac:dyDescent="0.25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 s="14"/>
      <c r="P4313"/>
      <c r="Q4313"/>
      <c r="R4313"/>
      <c r="S4313"/>
      <c r="T4313"/>
    </row>
    <row r="4314" spans="1:20" x14ac:dyDescent="0.25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 s="14"/>
      <c r="P4314"/>
      <c r="Q4314"/>
      <c r="R4314"/>
      <c r="S4314"/>
      <c r="T4314"/>
    </row>
    <row r="4315" spans="1:20" x14ac:dyDescent="0.25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 s="14"/>
      <c r="P4315"/>
      <c r="Q4315"/>
      <c r="R4315"/>
      <c r="S4315"/>
      <c r="T4315"/>
    </row>
    <row r="4316" spans="1:20" x14ac:dyDescent="0.25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 s="14"/>
      <c r="P4316"/>
      <c r="Q4316"/>
      <c r="R4316"/>
      <c r="S4316"/>
      <c r="T4316"/>
    </row>
    <row r="4317" spans="1:20" x14ac:dyDescent="0.25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 s="14"/>
      <c r="P4317"/>
      <c r="Q4317"/>
      <c r="R4317"/>
      <c r="S4317"/>
      <c r="T4317"/>
    </row>
    <row r="4318" spans="1:20" x14ac:dyDescent="0.25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 s="14"/>
      <c r="P4318"/>
      <c r="Q4318"/>
      <c r="R4318"/>
      <c r="S4318"/>
      <c r="T4318"/>
    </row>
    <row r="4319" spans="1:20" x14ac:dyDescent="0.25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 s="14"/>
      <c r="P4319"/>
      <c r="Q4319"/>
      <c r="R4319"/>
      <c r="S4319"/>
      <c r="T4319"/>
    </row>
    <row r="4320" spans="1:20" x14ac:dyDescent="0.25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 s="14"/>
      <c r="P4320"/>
      <c r="Q4320"/>
      <c r="R4320"/>
      <c r="S4320"/>
      <c r="T4320"/>
    </row>
    <row r="4321" spans="1:20" x14ac:dyDescent="0.25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 s="14"/>
      <c r="P4321"/>
      <c r="Q4321"/>
      <c r="R4321"/>
      <c r="S4321"/>
      <c r="T4321"/>
    </row>
    <row r="4322" spans="1:20" x14ac:dyDescent="0.25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 s="14"/>
      <c r="P4322"/>
      <c r="Q4322"/>
      <c r="R4322"/>
      <c r="S4322"/>
      <c r="T4322"/>
    </row>
    <row r="4323" spans="1:20" x14ac:dyDescent="0.25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 s="14"/>
      <c r="P4323"/>
      <c r="Q4323"/>
      <c r="R4323"/>
      <c r="S4323"/>
      <c r="T4323"/>
    </row>
    <row r="4324" spans="1:20" x14ac:dyDescent="0.25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 s="14"/>
      <c r="P4324"/>
      <c r="Q4324"/>
      <c r="R4324"/>
      <c r="S4324"/>
      <c r="T4324"/>
    </row>
    <row r="4325" spans="1:20" x14ac:dyDescent="0.25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 s="14"/>
      <c r="P4325"/>
      <c r="Q4325"/>
      <c r="R4325"/>
      <c r="S4325"/>
      <c r="T4325"/>
    </row>
    <row r="4326" spans="1:20" x14ac:dyDescent="0.25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 s="14"/>
      <c r="P4326"/>
      <c r="Q4326"/>
      <c r="R4326"/>
      <c r="S4326"/>
      <c r="T4326"/>
    </row>
    <row r="4327" spans="1:20" x14ac:dyDescent="0.25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 s="14"/>
      <c r="P4327"/>
      <c r="Q4327"/>
      <c r="R4327"/>
      <c r="S4327"/>
      <c r="T4327"/>
    </row>
    <row r="4328" spans="1:20" x14ac:dyDescent="0.25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 s="14"/>
      <c r="P4328"/>
      <c r="Q4328"/>
      <c r="R4328"/>
      <c r="S4328"/>
      <c r="T4328"/>
    </row>
    <row r="4329" spans="1:20" x14ac:dyDescent="0.25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 s="14"/>
      <c r="P4329"/>
      <c r="Q4329"/>
      <c r="R4329"/>
      <c r="S4329"/>
      <c r="T4329"/>
    </row>
    <row r="4330" spans="1:20" x14ac:dyDescent="0.25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 s="14"/>
      <c r="P4330"/>
      <c r="Q4330"/>
      <c r="R4330"/>
      <c r="S4330"/>
      <c r="T4330"/>
    </row>
    <row r="4331" spans="1:20" x14ac:dyDescent="0.25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 s="14"/>
      <c r="P4331"/>
      <c r="Q4331"/>
      <c r="R4331"/>
      <c r="S4331"/>
      <c r="T4331"/>
    </row>
    <row r="4332" spans="1:20" x14ac:dyDescent="0.25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 s="14"/>
      <c r="P4332"/>
      <c r="Q4332"/>
      <c r="R4332"/>
      <c r="S4332"/>
      <c r="T4332"/>
    </row>
    <row r="4333" spans="1:20" x14ac:dyDescent="0.25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 s="14"/>
      <c r="P4333"/>
      <c r="Q4333"/>
      <c r="R4333"/>
      <c r="S4333"/>
      <c r="T4333"/>
    </row>
    <row r="4334" spans="1:20" x14ac:dyDescent="0.25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 s="14"/>
      <c r="P4334"/>
      <c r="Q4334"/>
      <c r="R4334"/>
      <c r="S4334"/>
      <c r="T4334"/>
    </row>
    <row r="4335" spans="1:20" x14ac:dyDescent="0.25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 s="14"/>
      <c r="P4335"/>
      <c r="Q4335"/>
      <c r="R4335"/>
      <c r="S4335"/>
      <c r="T4335"/>
    </row>
    <row r="4336" spans="1:20" x14ac:dyDescent="0.25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 s="14"/>
      <c r="P4336"/>
      <c r="Q4336"/>
      <c r="R4336"/>
      <c r="S4336"/>
      <c r="T4336"/>
    </row>
    <row r="4337" spans="1:20" x14ac:dyDescent="0.25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 s="14"/>
      <c r="P4337"/>
      <c r="Q4337"/>
      <c r="R4337"/>
      <c r="S4337"/>
      <c r="T4337"/>
    </row>
    <row r="4338" spans="1:20" x14ac:dyDescent="0.25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 s="14"/>
      <c r="P4338"/>
      <c r="Q4338"/>
      <c r="R4338"/>
      <c r="S4338"/>
      <c r="T4338"/>
    </row>
    <row r="4339" spans="1:20" x14ac:dyDescent="0.25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 s="14"/>
      <c r="P4339"/>
      <c r="Q4339"/>
      <c r="R4339"/>
      <c r="S4339"/>
      <c r="T4339"/>
    </row>
    <row r="4340" spans="1:20" x14ac:dyDescent="0.25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 s="14"/>
      <c r="P4340"/>
      <c r="Q4340"/>
      <c r="R4340"/>
      <c r="S4340"/>
      <c r="T4340"/>
    </row>
    <row r="4341" spans="1:20" x14ac:dyDescent="0.25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 s="14"/>
      <c r="P4341"/>
      <c r="Q4341"/>
      <c r="R4341"/>
      <c r="S4341"/>
      <c r="T4341"/>
    </row>
    <row r="4342" spans="1:20" x14ac:dyDescent="0.25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 s="14"/>
      <c r="P4342"/>
      <c r="Q4342"/>
      <c r="R4342"/>
      <c r="S4342"/>
      <c r="T4342"/>
    </row>
    <row r="4343" spans="1:20" x14ac:dyDescent="0.25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 s="14"/>
      <c r="P4343"/>
      <c r="Q4343"/>
      <c r="R4343"/>
      <c r="S4343"/>
      <c r="T4343"/>
    </row>
    <row r="4344" spans="1:20" x14ac:dyDescent="0.25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 s="14"/>
      <c r="P4344"/>
      <c r="Q4344"/>
      <c r="R4344"/>
      <c r="S4344"/>
      <c r="T4344"/>
    </row>
    <row r="4345" spans="1:20" x14ac:dyDescent="0.25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 s="14"/>
      <c r="P4345"/>
      <c r="Q4345"/>
      <c r="R4345"/>
      <c r="S4345"/>
      <c r="T4345"/>
    </row>
    <row r="4346" spans="1:20" x14ac:dyDescent="0.25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 s="14"/>
      <c r="P4346"/>
      <c r="Q4346"/>
      <c r="R4346"/>
      <c r="S4346"/>
      <c r="T4346"/>
    </row>
    <row r="4347" spans="1:20" x14ac:dyDescent="0.25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 s="14"/>
      <c r="P4347"/>
      <c r="Q4347"/>
      <c r="R4347"/>
      <c r="S4347"/>
      <c r="T4347"/>
    </row>
    <row r="4348" spans="1:20" x14ac:dyDescent="0.25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 s="14"/>
      <c r="P4348"/>
      <c r="Q4348"/>
      <c r="R4348"/>
      <c r="S4348"/>
      <c r="T4348"/>
    </row>
    <row r="4349" spans="1:20" x14ac:dyDescent="0.25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 s="14"/>
      <c r="P4349"/>
      <c r="Q4349"/>
      <c r="R4349"/>
      <c r="S4349"/>
      <c r="T4349"/>
    </row>
    <row r="4350" spans="1:20" x14ac:dyDescent="0.25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 s="14"/>
      <c r="P4350"/>
      <c r="Q4350"/>
      <c r="R4350"/>
      <c r="S4350"/>
      <c r="T4350"/>
    </row>
    <row r="4351" spans="1:20" x14ac:dyDescent="0.25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 s="14"/>
      <c r="P4351"/>
      <c r="Q4351"/>
      <c r="R4351"/>
      <c r="S4351"/>
      <c r="T4351"/>
    </row>
    <row r="4352" spans="1:20" x14ac:dyDescent="0.25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 s="14"/>
      <c r="P4352"/>
      <c r="Q4352"/>
      <c r="R4352"/>
      <c r="S4352"/>
      <c r="T4352"/>
    </row>
    <row r="4353" spans="1:20" x14ac:dyDescent="0.25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 s="14"/>
      <c r="P4353"/>
      <c r="Q4353"/>
      <c r="R4353"/>
      <c r="S4353"/>
      <c r="T4353"/>
    </row>
    <row r="4354" spans="1:20" x14ac:dyDescent="0.25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 s="14"/>
      <c r="P4354"/>
      <c r="Q4354"/>
      <c r="R4354"/>
      <c r="S4354"/>
      <c r="T4354"/>
    </row>
    <row r="4355" spans="1:20" x14ac:dyDescent="0.25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 s="14"/>
      <c r="P4355"/>
      <c r="Q4355"/>
      <c r="R4355"/>
      <c r="S4355"/>
      <c r="T4355"/>
    </row>
    <row r="4356" spans="1:20" x14ac:dyDescent="0.25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 s="14"/>
      <c r="P4356"/>
      <c r="Q4356"/>
      <c r="R4356"/>
      <c r="S4356"/>
      <c r="T4356"/>
    </row>
    <row r="4357" spans="1:20" x14ac:dyDescent="0.25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 s="14"/>
      <c r="P4357"/>
      <c r="Q4357"/>
      <c r="R4357"/>
      <c r="S4357"/>
      <c r="T4357"/>
    </row>
    <row r="4358" spans="1:20" x14ac:dyDescent="0.25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 s="14"/>
      <c r="P4358"/>
      <c r="Q4358"/>
      <c r="R4358"/>
      <c r="S4358"/>
      <c r="T4358"/>
    </row>
    <row r="4359" spans="1:20" x14ac:dyDescent="0.25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 s="14"/>
      <c r="P4359"/>
      <c r="Q4359"/>
      <c r="R4359"/>
      <c r="S4359"/>
      <c r="T4359"/>
    </row>
    <row r="4360" spans="1:20" x14ac:dyDescent="0.25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 s="14"/>
      <c r="P4360"/>
      <c r="Q4360"/>
      <c r="R4360"/>
      <c r="S4360"/>
      <c r="T4360"/>
    </row>
    <row r="4361" spans="1:20" x14ac:dyDescent="0.25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 s="14"/>
      <c r="P4361"/>
      <c r="Q4361"/>
      <c r="R4361"/>
      <c r="S4361"/>
      <c r="T4361"/>
    </row>
    <row r="4362" spans="1:20" x14ac:dyDescent="0.25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 s="14"/>
      <c r="P4362"/>
      <c r="Q4362"/>
      <c r="R4362"/>
      <c r="S4362"/>
      <c r="T4362"/>
    </row>
    <row r="4363" spans="1:20" x14ac:dyDescent="0.25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 s="14"/>
      <c r="P4363"/>
      <c r="Q4363"/>
      <c r="R4363"/>
      <c r="S4363"/>
      <c r="T4363"/>
    </row>
    <row r="4364" spans="1:20" x14ac:dyDescent="0.25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 s="14"/>
      <c r="P4364"/>
      <c r="Q4364"/>
      <c r="R4364"/>
      <c r="S4364"/>
      <c r="T4364"/>
    </row>
    <row r="4365" spans="1:20" x14ac:dyDescent="0.25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 s="14"/>
      <c r="P4365"/>
      <c r="Q4365"/>
      <c r="R4365"/>
      <c r="S4365"/>
      <c r="T4365"/>
    </row>
    <row r="4366" spans="1:20" x14ac:dyDescent="0.25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 s="14"/>
      <c r="P4366"/>
      <c r="Q4366"/>
      <c r="R4366"/>
      <c r="S4366"/>
      <c r="T4366"/>
    </row>
    <row r="4367" spans="1:20" x14ac:dyDescent="0.25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 s="14"/>
      <c r="P4367"/>
      <c r="Q4367"/>
      <c r="R4367"/>
      <c r="S4367"/>
      <c r="T4367"/>
    </row>
    <row r="4368" spans="1:20" x14ac:dyDescent="0.25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 s="14"/>
      <c r="P4368"/>
      <c r="Q4368"/>
      <c r="R4368"/>
      <c r="S4368"/>
      <c r="T4368"/>
    </row>
    <row r="4369" spans="1:20" x14ac:dyDescent="0.25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 s="14"/>
      <c r="P4369"/>
      <c r="Q4369"/>
      <c r="R4369"/>
      <c r="S4369"/>
      <c r="T4369"/>
    </row>
    <row r="4370" spans="1:20" x14ac:dyDescent="0.25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 s="14"/>
      <c r="P4370"/>
      <c r="Q4370"/>
      <c r="R4370"/>
      <c r="S4370"/>
      <c r="T4370"/>
    </row>
    <row r="4371" spans="1:20" x14ac:dyDescent="0.25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 s="14"/>
      <c r="P4371"/>
      <c r="Q4371"/>
      <c r="R4371"/>
      <c r="S4371"/>
      <c r="T4371"/>
    </row>
    <row r="4372" spans="1:20" x14ac:dyDescent="0.25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 s="14"/>
      <c r="P4372"/>
      <c r="Q4372"/>
      <c r="R4372"/>
      <c r="S4372"/>
      <c r="T4372"/>
    </row>
    <row r="4373" spans="1:20" x14ac:dyDescent="0.25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 s="14"/>
      <c r="P4373"/>
      <c r="Q4373"/>
      <c r="R4373"/>
      <c r="S4373"/>
      <c r="T4373"/>
    </row>
    <row r="4374" spans="1:20" x14ac:dyDescent="0.25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 s="14"/>
      <c r="P4374"/>
      <c r="Q4374"/>
      <c r="R4374"/>
      <c r="S4374"/>
      <c r="T4374"/>
    </row>
    <row r="4375" spans="1:20" x14ac:dyDescent="0.25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 s="14"/>
      <c r="P4375"/>
      <c r="Q4375"/>
      <c r="R4375"/>
      <c r="S4375"/>
      <c r="T4375"/>
    </row>
    <row r="4376" spans="1:20" x14ac:dyDescent="0.25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 s="14"/>
      <c r="P4376"/>
      <c r="Q4376"/>
      <c r="R4376"/>
      <c r="S4376"/>
      <c r="T4376"/>
    </row>
    <row r="4377" spans="1:20" x14ac:dyDescent="0.25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 s="14"/>
      <c r="P4377"/>
      <c r="Q4377"/>
      <c r="R4377"/>
      <c r="S4377"/>
      <c r="T4377"/>
    </row>
    <row r="4378" spans="1:20" x14ac:dyDescent="0.25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 s="14"/>
      <c r="P4378"/>
      <c r="Q4378"/>
      <c r="R4378"/>
      <c r="S4378"/>
      <c r="T4378"/>
    </row>
    <row r="4379" spans="1:20" x14ac:dyDescent="0.25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 s="14"/>
      <c r="P4379"/>
      <c r="Q4379"/>
      <c r="R4379"/>
      <c r="S4379"/>
      <c r="T4379"/>
    </row>
    <row r="4380" spans="1:20" x14ac:dyDescent="0.25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 s="14"/>
      <c r="P4380"/>
      <c r="Q4380"/>
      <c r="R4380"/>
      <c r="S4380"/>
      <c r="T4380"/>
    </row>
    <row r="4381" spans="1:20" x14ac:dyDescent="0.25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 s="14"/>
      <c r="P4381"/>
      <c r="Q4381"/>
      <c r="R4381"/>
      <c r="S4381"/>
      <c r="T4381"/>
    </row>
    <row r="4382" spans="1:20" x14ac:dyDescent="0.25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 s="14"/>
      <c r="P4382"/>
      <c r="Q4382"/>
      <c r="R4382"/>
      <c r="S4382"/>
      <c r="T4382"/>
    </row>
    <row r="4383" spans="1:20" x14ac:dyDescent="0.25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 s="14"/>
      <c r="P4383"/>
      <c r="Q4383"/>
      <c r="R4383"/>
      <c r="S4383"/>
      <c r="T4383"/>
    </row>
    <row r="4384" spans="1:20" x14ac:dyDescent="0.25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 s="14"/>
      <c r="P4384"/>
      <c r="Q4384"/>
      <c r="R4384"/>
      <c r="S4384"/>
      <c r="T4384"/>
    </row>
    <row r="4385" spans="1:20" x14ac:dyDescent="0.25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 s="14"/>
      <c r="P4385"/>
      <c r="Q4385"/>
      <c r="R4385"/>
      <c r="S4385"/>
      <c r="T4385"/>
    </row>
    <row r="4386" spans="1:20" x14ac:dyDescent="0.25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 s="14"/>
      <c r="P4386"/>
      <c r="Q4386"/>
      <c r="R4386"/>
      <c r="S4386"/>
      <c r="T4386"/>
    </row>
    <row r="4387" spans="1:20" x14ac:dyDescent="0.25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 s="14"/>
      <c r="P4387"/>
      <c r="Q4387"/>
      <c r="R4387"/>
      <c r="S4387"/>
      <c r="T4387"/>
    </row>
    <row r="4388" spans="1:20" x14ac:dyDescent="0.25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 s="14"/>
      <c r="P4388"/>
      <c r="Q4388"/>
      <c r="R4388"/>
      <c r="S4388"/>
      <c r="T4388"/>
    </row>
    <row r="4389" spans="1:20" x14ac:dyDescent="0.25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 s="14"/>
      <c r="P4389"/>
      <c r="Q4389"/>
      <c r="R4389"/>
      <c r="S4389"/>
      <c r="T4389"/>
    </row>
    <row r="4390" spans="1:20" x14ac:dyDescent="0.25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 s="14"/>
      <c r="P4390"/>
      <c r="Q4390"/>
      <c r="R4390"/>
      <c r="S4390"/>
      <c r="T4390"/>
    </row>
    <row r="4391" spans="1:20" x14ac:dyDescent="0.25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 s="14"/>
      <c r="P4391"/>
      <c r="Q4391"/>
      <c r="R4391"/>
      <c r="S4391"/>
      <c r="T4391"/>
    </row>
    <row r="4392" spans="1:20" x14ac:dyDescent="0.25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 s="14"/>
      <c r="P4392"/>
      <c r="Q4392"/>
      <c r="R4392"/>
      <c r="S4392"/>
      <c r="T4392"/>
    </row>
    <row r="4393" spans="1:20" x14ac:dyDescent="0.25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 s="14"/>
      <c r="P4393"/>
      <c r="Q4393"/>
      <c r="R4393"/>
      <c r="S4393"/>
      <c r="T4393"/>
    </row>
    <row r="4394" spans="1:20" x14ac:dyDescent="0.25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 s="14"/>
      <c r="P4394"/>
      <c r="Q4394"/>
      <c r="R4394"/>
      <c r="S4394"/>
      <c r="T4394"/>
    </row>
    <row r="4395" spans="1:20" x14ac:dyDescent="0.25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 s="14"/>
      <c r="P4395"/>
      <c r="Q4395"/>
      <c r="R4395"/>
      <c r="S4395"/>
      <c r="T4395"/>
    </row>
    <row r="4396" spans="1:20" x14ac:dyDescent="0.25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 s="14"/>
      <c r="P4396"/>
      <c r="Q4396"/>
      <c r="R4396"/>
      <c r="S4396"/>
      <c r="T4396"/>
    </row>
    <row r="4397" spans="1:20" x14ac:dyDescent="0.25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 s="14"/>
      <c r="P4397"/>
      <c r="Q4397"/>
      <c r="R4397"/>
      <c r="S4397"/>
      <c r="T4397"/>
    </row>
    <row r="4398" spans="1:20" x14ac:dyDescent="0.25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 s="14"/>
      <c r="P4398"/>
      <c r="Q4398"/>
      <c r="R4398"/>
      <c r="S4398"/>
      <c r="T4398"/>
    </row>
    <row r="4399" spans="1:20" x14ac:dyDescent="0.25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 s="14"/>
      <c r="P4399"/>
      <c r="Q4399"/>
      <c r="R4399"/>
      <c r="S4399"/>
      <c r="T4399"/>
    </row>
    <row r="4400" spans="1:20" x14ac:dyDescent="0.25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 s="14"/>
      <c r="P4400"/>
      <c r="Q4400"/>
      <c r="R4400"/>
      <c r="S4400"/>
      <c r="T4400"/>
    </row>
    <row r="4401" spans="1:20" x14ac:dyDescent="0.25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 s="14"/>
      <c r="P4401"/>
      <c r="Q4401"/>
      <c r="R4401"/>
      <c r="S4401"/>
      <c r="T4401"/>
    </row>
    <row r="4402" spans="1:20" x14ac:dyDescent="0.25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 s="14"/>
      <c r="P4402"/>
      <c r="Q4402"/>
      <c r="R4402"/>
      <c r="S4402"/>
      <c r="T4402"/>
    </row>
    <row r="4403" spans="1:20" x14ac:dyDescent="0.25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 s="14"/>
      <c r="P4403"/>
      <c r="Q4403"/>
      <c r="R4403"/>
      <c r="S4403"/>
      <c r="T4403"/>
    </row>
    <row r="4404" spans="1:20" x14ac:dyDescent="0.25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 s="14"/>
      <c r="P4404"/>
      <c r="Q4404"/>
      <c r="R4404"/>
      <c r="S4404"/>
      <c r="T4404"/>
    </row>
    <row r="4405" spans="1:20" x14ac:dyDescent="0.25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 s="14"/>
      <c r="P4405"/>
      <c r="Q4405"/>
      <c r="R4405"/>
      <c r="S4405"/>
      <c r="T4405"/>
    </row>
    <row r="4406" spans="1:20" x14ac:dyDescent="0.25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 s="14"/>
      <c r="P4406"/>
      <c r="Q4406"/>
      <c r="R4406"/>
      <c r="S4406"/>
      <c r="T4406"/>
    </row>
    <row r="4407" spans="1:20" x14ac:dyDescent="0.25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 s="14"/>
      <c r="P4407"/>
      <c r="Q4407"/>
      <c r="R4407"/>
      <c r="S4407"/>
      <c r="T4407"/>
    </row>
    <row r="4408" spans="1:20" x14ac:dyDescent="0.25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 s="14"/>
      <c r="P4408"/>
      <c r="Q4408"/>
      <c r="R4408"/>
      <c r="S4408"/>
      <c r="T4408"/>
    </row>
    <row r="4409" spans="1:20" x14ac:dyDescent="0.25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 s="14"/>
      <c r="P4409"/>
      <c r="Q4409"/>
      <c r="R4409"/>
      <c r="S4409"/>
      <c r="T4409"/>
    </row>
    <row r="4410" spans="1:20" x14ac:dyDescent="0.25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 s="14"/>
      <c r="P4410"/>
      <c r="Q4410"/>
      <c r="R4410"/>
      <c r="S4410"/>
      <c r="T4410"/>
    </row>
    <row r="4411" spans="1:20" x14ac:dyDescent="0.25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 s="14"/>
      <c r="P4411"/>
      <c r="Q4411"/>
      <c r="R4411"/>
      <c r="S4411"/>
      <c r="T4411"/>
    </row>
    <row r="4412" spans="1:20" x14ac:dyDescent="0.25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 s="14"/>
      <c r="P4412"/>
      <c r="Q4412"/>
      <c r="R4412"/>
      <c r="S4412"/>
      <c r="T4412"/>
    </row>
    <row r="4413" spans="1:20" x14ac:dyDescent="0.25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 s="14"/>
      <c r="P4413"/>
      <c r="Q4413"/>
      <c r="R4413"/>
      <c r="S4413"/>
      <c r="T4413"/>
    </row>
    <row r="4414" spans="1:20" x14ac:dyDescent="0.25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 s="14"/>
      <c r="P4414"/>
      <c r="Q4414"/>
      <c r="R4414"/>
      <c r="S4414"/>
      <c r="T4414"/>
    </row>
    <row r="4415" spans="1:20" x14ac:dyDescent="0.25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 s="14"/>
      <c r="P4415"/>
      <c r="Q4415"/>
      <c r="R4415"/>
      <c r="S4415"/>
      <c r="T4415"/>
    </row>
    <row r="4416" spans="1:20" x14ac:dyDescent="0.25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 s="14"/>
      <c r="P4416"/>
      <c r="Q4416"/>
      <c r="R4416"/>
      <c r="S4416"/>
      <c r="T4416"/>
    </row>
    <row r="4417" spans="1:20" x14ac:dyDescent="0.25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 s="14"/>
      <c r="P4417"/>
      <c r="Q4417"/>
      <c r="R4417"/>
      <c r="S4417"/>
      <c r="T4417"/>
    </row>
    <row r="4418" spans="1:20" x14ac:dyDescent="0.25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 s="14"/>
      <c r="P4418"/>
      <c r="Q4418"/>
      <c r="R4418"/>
      <c r="S4418"/>
      <c r="T4418"/>
    </row>
    <row r="4419" spans="1:20" x14ac:dyDescent="0.25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 s="14"/>
      <c r="P4419"/>
      <c r="Q4419"/>
      <c r="R4419"/>
      <c r="S4419"/>
      <c r="T4419"/>
    </row>
    <row r="4420" spans="1:20" x14ac:dyDescent="0.25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 s="14"/>
      <c r="P4420"/>
      <c r="Q4420"/>
      <c r="R4420"/>
      <c r="S4420"/>
      <c r="T4420"/>
    </row>
    <row r="4421" spans="1:20" x14ac:dyDescent="0.25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 s="14"/>
      <c r="P4421"/>
      <c r="Q4421"/>
      <c r="R4421"/>
      <c r="S4421"/>
      <c r="T4421"/>
    </row>
    <row r="4422" spans="1:20" x14ac:dyDescent="0.25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 s="14"/>
      <c r="P4422"/>
      <c r="Q4422"/>
      <c r="R4422"/>
      <c r="S4422"/>
      <c r="T4422"/>
    </row>
    <row r="4423" spans="1:20" x14ac:dyDescent="0.25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 s="14"/>
      <c r="P4423"/>
      <c r="Q4423"/>
      <c r="R4423"/>
      <c r="S4423"/>
      <c r="T4423"/>
    </row>
    <row r="4424" spans="1:20" x14ac:dyDescent="0.25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 s="14"/>
      <c r="P4424"/>
      <c r="Q4424"/>
      <c r="R4424"/>
      <c r="S4424"/>
      <c r="T4424"/>
    </row>
    <row r="4425" spans="1:20" x14ac:dyDescent="0.25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 s="14"/>
      <c r="P4425"/>
      <c r="Q4425"/>
      <c r="R4425"/>
      <c r="S4425"/>
      <c r="T4425"/>
    </row>
    <row r="4426" spans="1:20" x14ac:dyDescent="0.25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 s="14"/>
      <c r="P4426"/>
      <c r="Q4426"/>
      <c r="R4426"/>
      <c r="S4426"/>
      <c r="T4426"/>
    </row>
    <row r="4427" spans="1:20" x14ac:dyDescent="0.25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 s="14"/>
      <c r="P4427"/>
      <c r="Q4427"/>
      <c r="R4427"/>
      <c r="S4427"/>
      <c r="T4427"/>
    </row>
    <row r="4428" spans="1:20" x14ac:dyDescent="0.25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 s="14"/>
      <c r="P4428"/>
      <c r="Q4428"/>
      <c r="R4428"/>
      <c r="S4428"/>
      <c r="T4428"/>
    </row>
    <row r="4429" spans="1:20" x14ac:dyDescent="0.25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 s="14"/>
      <c r="P4429"/>
      <c r="Q4429"/>
      <c r="R4429"/>
      <c r="S4429"/>
      <c r="T4429"/>
    </row>
    <row r="4430" spans="1:20" x14ac:dyDescent="0.25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 s="14"/>
      <c r="P4430"/>
      <c r="Q4430"/>
      <c r="R4430"/>
      <c r="S4430"/>
      <c r="T4430"/>
    </row>
    <row r="4431" spans="1:20" x14ac:dyDescent="0.25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 s="14"/>
      <c r="P4431"/>
      <c r="Q4431"/>
      <c r="R4431"/>
      <c r="S4431"/>
      <c r="T4431"/>
    </row>
    <row r="4432" spans="1:20" x14ac:dyDescent="0.25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 s="14"/>
      <c r="P4432"/>
      <c r="Q4432"/>
      <c r="R4432"/>
      <c r="S4432"/>
      <c r="T4432"/>
    </row>
    <row r="4433" spans="1:20" x14ac:dyDescent="0.25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 s="14"/>
      <c r="P4433"/>
      <c r="Q4433"/>
      <c r="R4433"/>
      <c r="S4433"/>
      <c r="T4433"/>
    </row>
    <row r="4434" spans="1:20" x14ac:dyDescent="0.25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 s="14"/>
      <c r="P4434"/>
      <c r="Q4434"/>
      <c r="R4434"/>
      <c r="S4434"/>
      <c r="T4434"/>
    </row>
    <row r="4435" spans="1:20" x14ac:dyDescent="0.25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 s="14"/>
      <c r="P4435"/>
      <c r="Q4435"/>
      <c r="R4435"/>
      <c r="S4435"/>
      <c r="T4435"/>
    </row>
    <row r="4436" spans="1:20" x14ac:dyDescent="0.25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 s="14"/>
      <c r="P4436"/>
      <c r="Q4436"/>
      <c r="R4436"/>
      <c r="S4436"/>
      <c r="T4436"/>
    </row>
    <row r="4437" spans="1:20" x14ac:dyDescent="0.25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 s="14"/>
      <c r="P4437"/>
      <c r="Q4437"/>
      <c r="R4437"/>
      <c r="S4437"/>
      <c r="T4437"/>
    </row>
    <row r="4438" spans="1:20" x14ac:dyDescent="0.25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 s="14"/>
      <c r="P4438"/>
      <c r="Q4438"/>
      <c r="R4438"/>
      <c r="S4438"/>
      <c r="T4438"/>
    </row>
    <row r="4439" spans="1:20" x14ac:dyDescent="0.25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 s="14"/>
      <c r="P4439"/>
      <c r="Q4439"/>
      <c r="R4439"/>
      <c r="S4439"/>
      <c r="T4439"/>
    </row>
    <row r="4440" spans="1:20" x14ac:dyDescent="0.25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 s="14"/>
      <c r="P4440"/>
      <c r="Q4440"/>
      <c r="R4440"/>
      <c r="S4440"/>
      <c r="T4440"/>
    </row>
    <row r="4441" spans="1:20" x14ac:dyDescent="0.25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 s="14"/>
      <c r="P4441"/>
      <c r="Q4441"/>
      <c r="R4441"/>
      <c r="S4441"/>
      <c r="T4441"/>
    </row>
    <row r="4442" spans="1:20" x14ac:dyDescent="0.25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 s="14"/>
      <c r="P4442"/>
      <c r="Q4442"/>
      <c r="R4442"/>
      <c r="S4442"/>
      <c r="T4442"/>
    </row>
    <row r="4443" spans="1:20" x14ac:dyDescent="0.25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 s="14"/>
      <c r="P4443"/>
      <c r="Q4443"/>
      <c r="R4443"/>
      <c r="S4443"/>
      <c r="T4443"/>
    </row>
    <row r="4444" spans="1:20" x14ac:dyDescent="0.25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 s="14"/>
      <c r="P4444"/>
      <c r="Q4444"/>
      <c r="R4444"/>
      <c r="S4444"/>
      <c r="T4444"/>
    </row>
    <row r="4445" spans="1:20" x14ac:dyDescent="0.25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 s="14"/>
      <c r="P4445"/>
      <c r="Q4445"/>
      <c r="R4445"/>
      <c r="S4445"/>
      <c r="T4445"/>
    </row>
    <row r="4446" spans="1:20" x14ac:dyDescent="0.25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 s="14"/>
      <c r="P4446"/>
      <c r="Q4446"/>
      <c r="R4446"/>
      <c r="S4446"/>
      <c r="T4446"/>
    </row>
    <row r="4447" spans="1:20" x14ac:dyDescent="0.25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 s="14"/>
      <c r="P4447"/>
      <c r="Q4447"/>
      <c r="R4447"/>
      <c r="S4447"/>
      <c r="T4447"/>
    </row>
    <row r="4448" spans="1:20" x14ac:dyDescent="0.25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 s="14"/>
      <c r="P4448"/>
      <c r="Q4448"/>
      <c r="R4448"/>
      <c r="S4448"/>
      <c r="T4448"/>
    </row>
    <row r="4449" spans="1:20" x14ac:dyDescent="0.25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 s="14"/>
      <c r="P4449"/>
      <c r="Q4449"/>
      <c r="R4449"/>
      <c r="S4449"/>
      <c r="T4449"/>
    </row>
    <row r="4450" spans="1:20" x14ac:dyDescent="0.25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 s="14"/>
      <c r="P4450"/>
      <c r="Q4450"/>
      <c r="R4450"/>
      <c r="S4450"/>
      <c r="T4450"/>
    </row>
    <row r="4451" spans="1:20" x14ac:dyDescent="0.25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 s="14"/>
      <c r="P4451"/>
      <c r="Q4451"/>
      <c r="R4451"/>
      <c r="S4451"/>
      <c r="T4451"/>
    </row>
    <row r="4452" spans="1:20" x14ac:dyDescent="0.25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 s="14"/>
      <c r="P4452"/>
      <c r="Q4452"/>
      <c r="R4452"/>
      <c r="S4452"/>
      <c r="T4452"/>
    </row>
    <row r="4453" spans="1:20" x14ac:dyDescent="0.25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 s="14"/>
      <c r="P4453"/>
      <c r="Q4453"/>
      <c r="R4453"/>
      <c r="S4453"/>
      <c r="T4453"/>
    </row>
    <row r="4454" spans="1:20" x14ac:dyDescent="0.25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 s="14"/>
      <c r="P4454"/>
      <c r="Q4454"/>
      <c r="R4454"/>
      <c r="S4454"/>
      <c r="T4454"/>
    </row>
    <row r="4455" spans="1:20" x14ac:dyDescent="0.25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 s="14"/>
      <c r="P4455"/>
      <c r="Q4455"/>
      <c r="R4455"/>
      <c r="S4455"/>
      <c r="T4455"/>
    </row>
    <row r="4456" spans="1:20" x14ac:dyDescent="0.25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 s="14"/>
      <c r="P4456"/>
      <c r="Q4456"/>
      <c r="R4456"/>
      <c r="S4456"/>
      <c r="T4456"/>
    </row>
    <row r="4457" spans="1:20" x14ac:dyDescent="0.25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 s="14"/>
      <c r="P4457"/>
      <c r="Q4457"/>
      <c r="R4457"/>
      <c r="S4457"/>
      <c r="T4457"/>
    </row>
    <row r="4458" spans="1:20" x14ac:dyDescent="0.25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 s="14"/>
      <c r="P4458"/>
      <c r="Q4458"/>
      <c r="R4458"/>
      <c r="S4458"/>
      <c r="T4458"/>
    </row>
    <row r="4459" spans="1:20" x14ac:dyDescent="0.25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 s="14"/>
      <c r="P4459"/>
      <c r="Q4459"/>
      <c r="R4459"/>
      <c r="S4459"/>
      <c r="T4459"/>
    </row>
    <row r="4460" spans="1:20" x14ac:dyDescent="0.25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 s="14"/>
      <c r="P4460"/>
      <c r="Q4460"/>
      <c r="R4460"/>
      <c r="S4460"/>
      <c r="T4460"/>
    </row>
    <row r="4461" spans="1:20" x14ac:dyDescent="0.25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 s="14"/>
      <c r="P4461"/>
      <c r="Q4461"/>
      <c r="R4461"/>
      <c r="S4461"/>
      <c r="T4461"/>
    </row>
    <row r="4462" spans="1:20" x14ac:dyDescent="0.25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 s="14"/>
      <c r="P4462"/>
      <c r="Q4462"/>
      <c r="R4462"/>
      <c r="S4462"/>
      <c r="T4462"/>
    </row>
    <row r="4463" spans="1:20" x14ac:dyDescent="0.25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 s="14"/>
      <c r="P4463"/>
      <c r="Q4463"/>
      <c r="R4463"/>
      <c r="S4463"/>
      <c r="T4463"/>
    </row>
    <row r="4464" spans="1:20" x14ac:dyDescent="0.25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 s="14"/>
      <c r="P4464"/>
      <c r="Q4464"/>
      <c r="R4464"/>
      <c r="S4464"/>
      <c r="T4464"/>
    </row>
    <row r="4465" spans="1:20" x14ac:dyDescent="0.25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 s="14"/>
      <c r="P4465"/>
      <c r="Q4465"/>
      <c r="R4465"/>
      <c r="S4465"/>
      <c r="T4465"/>
    </row>
    <row r="4466" spans="1:20" x14ac:dyDescent="0.25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 s="14"/>
      <c r="P4466"/>
      <c r="Q4466"/>
      <c r="R4466"/>
      <c r="S4466"/>
      <c r="T4466"/>
    </row>
    <row r="4467" spans="1:20" x14ac:dyDescent="0.25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 s="14"/>
      <c r="P4467"/>
      <c r="Q4467"/>
      <c r="R4467"/>
      <c r="S4467"/>
      <c r="T4467"/>
    </row>
    <row r="4468" spans="1:20" x14ac:dyDescent="0.25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 s="14"/>
      <c r="P4468"/>
      <c r="Q4468"/>
      <c r="R4468"/>
      <c r="S4468"/>
      <c r="T4468"/>
    </row>
    <row r="4469" spans="1:20" x14ac:dyDescent="0.25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 s="14"/>
      <c r="P4469"/>
      <c r="Q4469"/>
      <c r="R4469"/>
      <c r="S4469"/>
      <c r="T4469"/>
    </row>
    <row r="4470" spans="1:20" x14ac:dyDescent="0.25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 s="14"/>
      <c r="P4470"/>
      <c r="Q4470"/>
      <c r="R4470"/>
      <c r="S4470"/>
      <c r="T4470"/>
    </row>
    <row r="4471" spans="1:20" x14ac:dyDescent="0.25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 s="14"/>
      <c r="P4471"/>
      <c r="Q4471"/>
      <c r="R4471"/>
      <c r="S4471"/>
      <c r="T4471"/>
    </row>
    <row r="4472" spans="1:20" x14ac:dyDescent="0.25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 s="14"/>
      <c r="P4472"/>
      <c r="Q4472"/>
      <c r="R4472"/>
      <c r="S4472"/>
      <c r="T4472"/>
    </row>
    <row r="4473" spans="1:20" x14ac:dyDescent="0.25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 s="14"/>
      <c r="P4473"/>
      <c r="Q4473"/>
      <c r="R4473"/>
      <c r="S4473"/>
      <c r="T4473"/>
    </row>
    <row r="4474" spans="1:20" x14ac:dyDescent="0.25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 s="14"/>
      <c r="P4474"/>
      <c r="Q4474"/>
      <c r="R4474"/>
      <c r="S4474"/>
      <c r="T4474"/>
    </row>
    <row r="4475" spans="1:20" x14ac:dyDescent="0.25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 s="14"/>
      <c r="P4475"/>
      <c r="Q4475"/>
      <c r="R4475"/>
      <c r="S4475"/>
      <c r="T4475"/>
    </row>
    <row r="4476" spans="1:20" x14ac:dyDescent="0.25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 s="14"/>
      <c r="P4476"/>
      <c r="Q4476"/>
      <c r="R4476"/>
      <c r="S4476"/>
      <c r="T4476"/>
    </row>
    <row r="4477" spans="1:20" x14ac:dyDescent="0.25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 s="14"/>
      <c r="P4477"/>
      <c r="Q4477"/>
      <c r="R4477"/>
      <c r="S4477"/>
      <c r="T4477"/>
    </row>
    <row r="4478" spans="1:20" x14ac:dyDescent="0.25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 s="14"/>
      <c r="P4478"/>
      <c r="Q4478"/>
      <c r="R4478"/>
      <c r="S4478"/>
      <c r="T4478"/>
    </row>
    <row r="4479" spans="1:20" x14ac:dyDescent="0.25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 s="14"/>
      <c r="P4479"/>
      <c r="Q4479"/>
      <c r="R4479"/>
      <c r="S4479"/>
      <c r="T4479"/>
    </row>
    <row r="4480" spans="1:20" x14ac:dyDescent="0.25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 s="14"/>
      <c r="P4480"/>
      <c r="Q4480"/>
      <c r="R4480"/>
      <c r="S4480"/>
      <c r="T4480"/>
    </row>
    <row r="4481" spans="1:20" x14ac:dyDescent="0.25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 s="14"/>
      <c r="P4481"/>
      <c r="Q4481"/>
      <c r="R4481"/>
      <c r="S4481"/>
      <c r="T4481"/>
    </row>
    <row r="4482" spans="1:20" x14ac:dyDescent="0.25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 s="14"/>
      <c r="P4482"/>
      <c r="Q4482"/>
      <c r="R4482"/>
      <c r="S4482"/>
      <c r="T4482"/>
    </row>
    <row r="4483" spans="1:20" x14ac:dyDescent="0.25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 s="14"/>
      <c r="P4483"/>
      <c r="Q4483"/>
      <c r="R4483"/>
      <c r="S4483"/>
      <c r="T4483"/>
    </row>
    <row r="4484" spans="1:20" x14ac:dyDescent="0.25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 s="14"/>
      <c r="P4484"/>
      <c r="Q4484"/>
      <c r="R4484"/>
      <c r="S4484"/>
      <c r="T4484"/>
    </row>
    <row r="4485" spans="1:20" x14ac:dyDescent="0.25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 s="14"/>
      <c r="P4485"/>
      <c r="Q4485"/>
      <c r="R4485"/>
      <c r="S4485"/>
      <c r="T4485"/>
    </row>
    <row r="4486" spans="1:20" x14ac:dyDescent="0.25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 s="14"/>
      <c r="P4486"/>
      <c r="Q4486"/>
      <c r="R4486"/>
      <c r="S4486"/>
      <c r="T4486"/>
    </row>
    <row r="4487" spans="1:20" x14ac:dyDescent="0.25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 s="14"/>
      <c r="P4487"/>
      <c r="Q4487"/>
      <c r="R4487"/>
      <c r="S4487"/>
      <c r="T4487"/>
    </row>
    <row r="4488" spans="1:20" x14ac:dyDescent="0.25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 s="14"/>
      <c r="P4488"/>
      <c r="Q4488"/>
      <c r="R4488"/>
      <c r="S4488"/>
      <c r="T4488"/>
    </row>
    <row r="4489" spans="1:20" x14ac:dyDescent="0.25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 s="14"/>
      <c r="P4489"/>
      <c r="Q4489"/>
      <c r="R4489"/>
      <c r="S4489"/>
      <c r="T4489"/>
    </row>
    <row r="4490" spans="1:20" x14ac:dyDescent="0.25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 s="14"/>
      <c r="P4490"/>
      <c r="Q4490"/>
      <c r="R4490"/>
      <c r="S4490"/>
      <c r="T4490"/>
    </row>
    <row r="4491" spans="1:20" x14ac:dyDescent="0.25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 s="14"/>
      <c r="P4491"/>
      <c r="Q4491"/>
      <c r="R4491"/>
      <c r="S4491"/>
      <c r="T4491"/>
    </row>
    <row r="4492" spans="1:20" x14ac:dyDescent="0.25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 s="14"/>
      <c r="P4492"/>
      <c r="Q4492"/>
      <c r="R4492"/>
      <c r="S4492"/>
      <c r="T4492"/>
    </row>
    <row r="4493" spans="1:20" x14ac:dyDescent="0.25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 s="14"/>
      <c r="P4493"/>
      <c r="Q4493"/>
      <c r="R4493"/>
      <c r="S4493"/>
      <c r="T4493"/>
    </row>
    <row r="4494" spans="1:20" x14ac:dyDescent="0.25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 s="14"/>
      <c r="P4494"/>
      <c r="Q4494"/>
      <c r="R4494"/>
      <c r="S4494"/>
      <c r="T4494"/>
    </row>
    <row r="4495" spans="1:20" x14ac:dyDescent="0.25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 s="14"/>
      <c r="P4495"/>
      <c r="Q4495"/>
      <c r="R4495"/>
      <c r="S4495"/>
      <c r="T4495"/>
    </row>
    <row r="4496" spans="1:20" x14ac:dyDescent="0.25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 s="14"/>
      <c r="P4496"/>
      <c r="Q4496"/>
      <c r="R4496"/>
      <c r="S4496"/>
      <c r="T4496"/>
    </row>
    <row r="4497" spans="1:20" x14ac:dyDescent="0.25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 s="14"/>
      <c r="P4497"/>
      <c r="Q4497"/>
      <c r="R4497"/>
      <c r="S4497"/>
      <c r="T4497"/>
    </row>
    <row r="4498" spans="1:20" x14ac:dyDescent="0.25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 s="14"/>
      <c r="P4498"/>
      <c r="Q4498"/>
      <c r="R4498"/>
      <c r="S4498"/>
      <c r="T4498"/>
    </row>
    <row r="4499" spans="1:20" x14ac:dyDescent="0.25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 s="14"/>
      <c r="P4499"/>
      <c r="Q4499"/>
      <c r="R4499"/>
      <c r="S4499"/>
      <c r="T4499"/>
    </row>
    <row r="4500" spans="1:20" x14ac:dyDescent="0.25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 s="14"/>
      <c r="P4500"/>
      <c r="Q4500"/>
      <c r="R4500"/>
      <c r="S4500"/>
      <c r="T4500"/>
    </row>
    <row r="4501" spans="1:20" x14ac:dyDescent="0.25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 s="14"/>
      <c r="P4501"/>
      <c r="Q4501"/>
      <c r="R4501"/>
      <c r="S4501"/>
      <c r="T4501"/>
    </row>
    <row r="4502" spans="1:20" x14ac:dyDescent="0.25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 s="14"/>
      <c r="P4502"/>
      <c r="Q4502"/>
      <c r="R4502"/>
      <c r="S4502"/>
      <c r="T4502"/>
    </row>
    <row r="4503" spans="1:20" x14ac:dyDescent="0.25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 s="14"/>
      <c r="P4503"/>
      <c r="Q4503"/>
      <c r="R4503"/>
      <c r="S4503"/>
      <c r="T4503"/>
    </row>
    <row r="4504" spans="1:20" x14ac:dyDescent="0.25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 s="14"/>
      <c r="P4504"/>
      <c r="Q4504"/>
      <c r="R4504"/>
      <c r="S4504"/>
      <c r="T4504"/>
    </row>
    <row r="4505" spans="1:20" x14ac:dyDescent="0.25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 s="14"/>
      <c r="P4505"/>
      <c r="Q4505"/>
      <c r="R4505"/>
      <c r="S4505"/>
      <c r="T4505"/>
    </row>
    <row r="4506" spans="1:20" x14ac:dyDescent="0.25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 s="14"/>
      <c r="P4506"/>
      <c r="Q4506"/>
      <c r="R4506"/>
      <c r="S4506"/>
      <c r="T4506"/>
    </row>
    <row r="4507" spans="1:20" x14ac:dyDescent="0.25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 s="14"/>
      <c r="P4507"/>
      <c r="Q4507"/>
      <c r="R4507"/>
      <c r="S4507"/>
      <c r="T4507"/>
    </row>
    <row r="4508" spans="1:20" x14ac:dyDescent="0.25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 s="14"/>
      <c r="P4508"/>
      <c r="Q4508"/>
      <c r="R4508"/>
      <c r="S4508"/>
      <c r="T4508"/>
    </row>
    <row r="4509" spans="1:20" x14ac:dyDescent="0.25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 s="14"/>
      <c r="P4509"/>
      <c r="Q4509"/>
      <c r="R4509"/>
      <c r="S4509"/>
      <c r="T4509"/>
    </row>
    <row r="4510" spans="1:20" x14ac:dyDescent="0.25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 s="14"/>
      <c r="P4510"/>
      <c r="Q4510"/>
      <c r="R4510"/>
      <c r="S4510"/>
      <c r="T4510"/>
    </row>
    <row r="4511" spans="1:20" x14ac:dyDescent="0.25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 s="14"/>
      <c r="P4511"/>
      <c r="Q4511"/>
      <c r="R4511"/>
      <c r="S4511"/>
      <c r="T4511"/>
    </row>
    <row r="4512" spans="1:20" x14ac:dyDescent="0.25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 s="14"/>
      <c r="P4512"/>
      <c r="Q4512"/>
      <c r="R4512"/>
      <c r="S4512"/>
      <c r="T4512"/>
    </row>
    <row r="4513" spans="1:20" x14ac:dyDescent="0.25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 s="14"/>
      <c r="P4513"/>
      <c r="Q4513"/>
      <c r="R4513"/>
      <c r="S4513"/>
      <c r="T4513"/>
    </row>
    <row r="4514" spans="1:20" x14ac:dyDescent="0.25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 s="14"/>
      <c r="P4514"/>
      <c r="Q4514"/>
      <c r="R4514"/>
      <c r="S4514"/>
      <c r="T4514"/>
    </row>
    <row r="4515" spans="1:20" x14ac:dyDescent="0.25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 s="14"/>
      <c r="P4515"/>
      <c r="Q4515"/>
      <c r="R4515"/>
      <c r="S4515"/>
      <c r="T4515"/>
    </row>
    <row r="4516" spans="1:20" x14ac:dyDescent="0.25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 s="14"/>
      <c r="P4516"/>
      <c r="Q4516"/>
      <c r="R4516"/>
      <c r="S4516"/>
      <c r="T4516"/>
    </row>
    <row r="4517" spans="1:20" x14ac:dyDescent="0.25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 s="14"/>
      <c r="P4517"/>
      <c r="Q4517"/>
      <c r="R4517"/>
      <c r="S4517"/>
      <c r="T4517"/>
    </row>
    <row r="4518" spans="1:20" x14ac:dyDescent="0.25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 s="14"/>
      <c r="P4518"/>
      <c r="Q4518"/>
      <c r="R4518"/>
      <c r="S4518"/>
      <c r="T4518"/>
    </row>
    <row r="4519" spans="1:20" x14ac:dyDescent="0.25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 s="14"/>
      <c r="P4519"/>
      <c r="Q4519"/>
      <c r="R4519"/>
      <c r="S4519"/>
      <c r="T4519"/>
    </row>
    <row r="4520" spans="1:20" x14ac:dyDescent="0.25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 s="14"/>
      <c r="P4520"/>
      <c r="Q4520"/>
      <c r="R4520"/>
      <c r="S4520"/>
      <c r="T4520"/>
    </row>
    <row r="4521" spans="1:20" x14ac:dyDescent="0.25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 s="14"/>
      <c r="P4521"/>
      <c r="Q4521"/>
      <c r="R4521"/>
      <c r="S4521"/>
      <c r="T4521"/>
    </row>
    <row r="4522" spans="1:20" x14ac:dyDescent="0.25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 s="14"/>
      <c r="P4522"/>
      <c r="Q4522"/>
      <c r="R4522"/>
      <c r="S4522"/>
      <c r="T4522"/>
    </row>
    <row r="4523" spans="1:20" x14ac:dyDescent="0.25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 s="14"/>
      <c r="P4523"/>
      <c r="Q4523"/>
      <c r="R4523"/>
      <c r="S4523"/>
      <c r="T4523"/>
    </row>
    <row r="4524" spans="1:20" x14ac:dyDescent="0.25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 s="14"/>
      <c r="P4524"/>
      <c r="Q4524"/>
      <c r="R4524"/>
      <c r="S4524"/>
      <c r="T4524"/>
    </row>
    <row r="4525" spans="1:20" x14ac:dyDescent="0.25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 s="14"/>
      <c r="P4525"/>
      <c r="Q4525"/>
      <c r="R4525"/>
      <c r="S4525"/>
      <c r="T4525"/>
    </row>
    <row r="4526" spans="1:20" x14ac:dyDescent="0.25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 s="14"/>
      <c r="P4526"/>
      <c r="Q4526"/>
      <c r="R4526"/>
      <c r="S4526"/>
      <c r="T4526"/>
    </row>
    <row r="4527" spans="1:20" x14ac:dyDescent="0.25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 s="14"/>
      <c r="P4527"/>
      <c r="Q4527"/>
      <c r="R4527"/>
      <c r="S4527"/>
      <c r="T4527"/>
    </row>
    <row r="4528" spans="1:20" x14ac:dyDescent="0.25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 s="14"/>
      <c r="P4528"/>
      <c r="Q4528"/>
      <c r="R4528"/>
      <c r="S4528"/>
      <c r="T4528"/>
    </row>
    <row r="4529" spans="1:20" x14ac:dyDescent="0.25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 s="14"/>
      <c r="P4529"/>
      <c r="Q4529"/>
      <c r="R4529"/>
      <c r="S4529"/>
      <c r="T4529"/>
    </row>
    <row r="4530" spans="1:20" x14ac:dyDescent="0.25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 s="14"/>
      <c r="P4530"/>
      <c r="Q4530"/>
      <c r="R4530"/>
      <c r="S4530"/>
      <c r="T4530"/>
    </row>
    <row r="4531" spans="1:20" x14ac:dyDescent="0.25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 s="14"/>
      <c r="P4531"/>
      <c r="Q4531"/>
      <c r="R4531"/>
      <c r="S4531"/>
      <c r="T4531"/>
    </row>
    <row r="4532" spans="1:20" x14ac:dyDescent="0.25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 s="14"/>
      <c r="P4532"/>
      <c r="Q4532"/>
      <c r="R4532"/>
      <c r="S4532"/>
      <c r="T4532"/>
    </row>
    <row r="4533" spans="1:20" x14ac:dyDescent="0.25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 s="14"/>
      <c r="P4533"/>
      <c r="Q4533"/>
      <c r="R4533"/>
      <c r="S4533"/>
      <c r="T4533"/>
    </row>
    <row r="4534" spans="1:20" x14ac:dyDescent="0.25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 s="14"/>
      <c r="P4534"/>
      <c r="Q4534"/>
      <c r="R4534"/>
      <c r="S4534"/>
      <c r="T4534"/>
    </row>
    <row r="4535" spans="1:20" x14ac:dyDescent="0.25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 s="14"/>
      <c r="P4535"/>
      <c r="Q4535"/>
      <c r="R4535"/>
      <c r="S4535"/>
      <c r="T4535"/>
    </row>
    <row r="4536" spans="1:20" x14ac:dyDescent="0.25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 s="14"/>
      <c r="P4536"/>
      <c r="Q4536"/>
      <c r="R4536"/>
      <c r="S4536"/>
      <c r="T4536"/>
    </row>
    <row r="4537" spans="1:20" x14ac:dyDescent="0.25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 s="14"/>
      <c r="P4537"/>
      <c r="Q4537"/>
      <c r="R4537"/>
      <c r="S4537"/>
      <c r="T4537"/>
    </row>
    <row r="4538" spans="1:20" x14ac:dyDescent="0.25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 s="14"/>
      <c r="P4538"/>
      <c r="Q4538"/>
      <c r="R4538"/>
      <c r="S4538"/>
      <c r="T4538"/>
    </row>
    <row r="4539" spans="1:20" x14ac:dyDescent="0.25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 s="14"/>
      <c r="P4539"/>
      <c r="Q4539"/>
      <c r="R4539"/>
      <c r="S4539"/>
      <c r="T4539"/>
    </row>
    <row r="4540" spans="1:20" x14ac:dyDescent="0.25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 s="14"/>
      <c r="P4540"/>
      <c r="Q4540"/>
      <c r="R4540"/>
      <c r="S4540"/>
      <c r="T4540"/>
    </row>
    <row r="4541" spans="1:20" x14ac:dyDescent="0.25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 s="14"/>
      <c r="P4541"/>
      <c r="Q4541"/>
      <c r="R4541"/>
      <c r="S4541"/>
      <c r="T4541"/>
    </row>
    <row r="4542" spans="1:20" x14ac:dyDescent="0.25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 s="14"/>
      <c r="P4542"/>
      <c r="Q4542"/>
      <c r="R4542"/>
      <c r="S4542"/>
      <c r="T4542"/>
    </row>
    <row r="4543" spans="1:20" x14ac:dyDescent="0.25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 s="14"/>
      <c r="P4543"/>
      <c r="Q4543"/>
      <c r="R4543"/>
      <c r="S4543"/>
      <c r="T4543"/>
    </row>
    <row r="4544" spans="1:20" x14ac:dyDescent="0.25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 s="14"/>
      <c r="P4544"/>
      <c r="Q4544"/>
      <c r="R4544"/>
      <c r="S4544"/>
      <c r="T4544"/>
    </row>
    <row r="4545" spans="1:20" x14ac:dyDescent="0.25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 s="14"/>
      <c r="P4545"/>
      <c r="Q4545"/>
      <c r="R4545"/>
      <c r="S4545"/>
      <c r="T4545"/>
    </row>
    <row r="4546" spans="1:20" x14ac:dyDescent="0.25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 s="14"/>
      <c r="P4546"/>
      <c r="Q4546"/>
      <c r="R4546"/>
      <c r="S4546"/>
      <c r="T4546"/>
    </row>
    <row r="4547" spans="1:20" x14ac:dyDescent="0.25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 s="14"/>
      <c r="P4547"/>
      <c r="Q4547"/>
      <c r="R4547"/>
      <c r="S4547"/>
      <c r="T4547"/>
    </row>
    <row r="4548" spans="1:20" x14ac:dyDescent="0.25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 s="14"/>
      <c r="P4548"/>
      <c r="Q4548"/>
      <c r="R4548"/>
      <c r="S4548"/>
      <c r="T4548"/>
    </row>
    <row r="4549" spans="1:20" x14ac:dyDescent="0.25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 s="14"/>
      <c r="P4549"/>
      <c r="Q4549"/>
      <c r="R4549"/>
      <c r="S4549"/>
      <c r="T4549"/>
    </row>
    <row r="4550" spans="1:20" x14ac:dyDescent="0.25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 s="14"/>
      <c r="P4550"/>
      <c r="Q4550"/>
      <c r="R4550"/>
      <c r="S4550"/>
      <c r="T4550"/>
    </row>
    <row r="4551" spans="1:20" x14ac:dyDescent="0.25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 s="14"/>
      <c r="P4551"/>
      <c r="Q4551"/>
      <c r="R4551"/>
      <c r="S4551"/>
      <c r="T4551"/>
    </row>
    <row r="4552" spans="1:20" x14ac:dyDescent="0.25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 s="14"/>
      <c r="P4552"/>
      <c r="Q4552"/>
      <c r="R4552"/>
      <c r="S4552"/>
      <c r="T4552"/>
    </row>
    <row r="4553" spans="1:20" x14ac:dyDescent="0.25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 s="14"/>
      <c r="P4553"/>
      <c r="Q4553"/>
      <c r="R4553"/>
      <c r="S4553"/>
      <c r="T4553"/>
    </row>
    <row r="4554" spans="1:20" x14ac:dyDescent="0.25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 s="14"/>
      <c r="P4554"/>
      <c r="Q4554"/>
      <c r="R4554"/>
      <c r="S4554"/>
      <c r="T4554"/>
    </row>
    <row r="4555" spans="1:20" x14ac:dyDescent="0.25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 s="14"/>
      <c r="P4555"/>
      <c r="Q4555"/>
      <c r="R4555"/>
      <c r="S4555"/>
      <c r="T4555"/>
    </row>
    <row r="4556" spans="1:20" x14ac:dyDescent="0.25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 s="14"/>
      <c r="P4556"/>
      <c r="Q4556"/>
      <c r="R4556"/>
      <c r="S4556"/>
      <c r="T4556"/>
    </row>
    <row r="4557" spans="1:20" x14ac:dyDescent="0.25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 s="14"/>
      <c r="P4557"/>
      <c r="Q4557"/>
      <c r="R4557"/>
      <c r="S4557"/>
      <c r="T4557"/>
    </row>
    <row r="4558" spans="1:20" x14ac:dyDescent="0.25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 s="14"/>
      <c r="P4558"/>
      <c r="Q4558"/>
      <c r="R4558"/>
      <c r="S4558"/>
      <c r="T4558"/>
    </row>
    <row r="4559" spans="1:20" x14ac:dyDescent="0.25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 s="14"/>
      <c r="P4559"/>
      <c r="Q4559"/>
      <c r="R4559"/>
      <c r="S4559"/>
      <c r="T4559"/>
    </row>
    <row r="4560" spans="1:20" x14ac:dyDescent="0.25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 s="14"/>
      <c r="P4560"/>
      <c r="Q4560"/>
      <c r="R4560"/>
      <c r="S4560"/>
      <c r="T4560"/>
    </row>
    <row r="4561" spans="1:20" x14ac:dyDescent="0.25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 s="14"/>
      <c r="P4561"/>
      <c r="Q4561"/>
      <c r="R4561"/>
      <c r="S4561"/>
      <c r="T4561"/>
    </row>
    <row r="4562" spans="1:20" x14ac:dyDescent="0.25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 s="14"/>
      <c r="P4562"/>
      <c r="Q4562"/>
      <c r="R4562"/>
      <c r="S4562"/>
      <c r="T4562"/>
    </row>
    <row r="4563" spans="1:20" x14ac:dyDescent="0.25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 s="14"/>
      <c r="P4563"/>
      <c r="Q4563"/>
      <c r="R4563"/>
      <c r="S4563"/>
      <c r="T4563"/>
    </row>
    <row r="4564" spans="1:20" x14ac:dyDescent="0.25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 s="14"/>
      <c r="P4564"/>
      <c r="Q4564"/>
      <c r="R4564"/>
      <c r="S4564"/>
      <c r="T4564"/>
    </row>
    <row r="4565" spans="1:20" x14ac:dyDescent="0.25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 s="14"/>
      <c r="P4565"/>
      <c r="Q4565"/>
      <c r="R4565"/>
      <c r="S4565"/>
      <c r="T4565"/>
    </row>
    <row r="4566" spans="1:20" x14ac:dyDescent="0.25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 s="14"/>
      <c r="P4566"/>
      <c r="Q4566"/>
      <c r="R4566"/>
      <c r="S4566"/>
      <c r="T4566"/>
    </row>
    <row r="4567" spans="1:20" x14ac:dyDescent="0.25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 s="14"/>
      <c r="P4567"/>
      <c r="Q4567"/>
      <c r="R4567"/>
      <c r="S4567"/>
      <c r="T4567"/>
    </row>
    <row r="4568" spans="1:20" x14ac:dyDescent="0.25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 s="14"/>
      <c r="P4568"/>
      <c r="Q4568"/>
      <c r="R4568"/>
      <c r="S4568"/>
      <c r="T4568"/>
    </row>
    <row r="4569" spans="1:20" x14ac:dyDescent="0.25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 s="14"/>
      <c r="P4569"/>
      <c r="Q4569"/>
      <c r="R4569"/>
      <c r="S4569"/>
      <c r="T4569"/>
    </row>
    <row r="4570" spans="1:20" x14ac:dyDescent="0.25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 s="14"/>
      <c r="P4570"/>
      <c r="Q4570"/>
      <c r="R4570"/>
      <c r="S4570"/>
      <c r="T4570"/>
    </row>
    <row r="4571" spans="1:20" x14ac:dyDescent="0.25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 s="14"/>
      <c r="P4571"/>
      <c r="Q4571"/>
      <c r="R4571"/>
      <c r="S4571"/>
      <c r="T4571"/>
    </row>
    <row r="4572" spans="1:20" x14ac:dyDescent="0.25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 s="14"/>
      <c r="P4572"/>
      <c r="Q4572"/>
      <c r="R4572"/>
      <c r="S4572"/>
      <c r="T4572"/>
    </row>
    <row r="4573" spans="1:20" x14ac:dyDescent="0.25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 s="14"/>
      <c r="P4573"/>
      <c r="Q4573"/>
      <c r="R4573"/>
      <c r="S4573"/>
      <c r="T4573"/>
    </row>
    <row r="4574" spans="1:20" x14ac:dyDescent="0.25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 s="14"/>
      <c r="P4574"/>
      <c r="Q4574"/>
      <c r="R4574"/>
      <c r="S4574"/>
      <c r="T4574"/>
    </row>
    <row r="4575" spans="1:20" x14ac:dyDescent="0.25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 s="14"/>
      <c r="P4575"/>
      <c r="Q4575"/>
      <c r="R4575"/>
      <c r="S4575"/>
      <c r="T4575"/>
    </row>
    <row r="4576" spans="1:20" x14ac:dyDescent="0.25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 s="14"/>
      <c r="P4576"/>
      <c r="Q4576"/>
      <c r="R4576"/>
      <c r="S4576"/>
      <c r="T4576"/>
    </row>
    <row r="4577" spans="1:20" x14ac:dyDescent="0.25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 s="14"/>
      <c r="P4577"/>
      <c r="Q4577"/>
      <c r="R4577"/>
      <c r="S4577"/>
      <c r="T4577"/>
    </row>
    <row r="4578" spans="1:20" x14ac:dyDescent="0.25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 s="14"/>
      <c r="P4578"/>
      <c r="Q4578"/>
      <c r="R4578"/>
      <c r="S4578"/>
      <c r="T4578"/>
    </row>
    <row r="4579" spans="1:20" x14ac:dyDescent="0.25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 s="14"/>
      <c r="P4579"/>
      <c r="Q4579"/>
      <c r="R4579"/>
      <c r="S4579"/>
      <c r="T4579"/>
    </row>
    <row r="4580" spans="1:20" x14ac:dyDescent="0.25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 s="14"/>
      <c r="P4580"/>
      <c r="Q4580"/>
      <c r="R4580"/>
      <c r="S4580"/>
      <c r="T4580"/>
    </row>
    <row r="4581" spans="1:20" x14ac:dyDescent="0.25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 s="14"/>
      <c r="P4581"/>
      <c r="Q4581"/>
      <c r="R4581"/>
      <c r="S4581"/>
      <c r="T4581"/>
    </row>
    <row r="4582" spans="1:20" x14ac:dyDescent="0.25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 s="14"/>
      <c r="P4582"/>
      <c r="Q4582"/>
      <c r="R4582"/>
      <c r="S4582"/>
      <c r="T4582"/>
    </row>
    <row r="4583" spans="1:20" x14ac:dyDescent="0.25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 s="14"/>
      <c r="P4583"/>
      <c r="Q4583"/>
      <c r="R4583"/>
      <c r="S4583"/>
      <c r="T4583"/>
    </row>
    <row r="4584" spans="1:20" x14ac:dyDescent="0.25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 s="14"/>
      <c r="P4584"/>
      <c r="Q4584"/>
      <c r="R4584"/>
      <c r="S4584"/>
      <c r="T4584"/>
    </row>
    <row r="4585" spans="1:20" x14ac:dyDescent="0.25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 s="14"/>
      <c r="P4585"/>
      <c r="Q4585"/>
      <c r="R4585"/>
      <c r="S4585"/>
      <c r="T4585"/>
    </row>
    <row r="4586" spans="1:20" x14ac:dyDescent="0.25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 s="14"/>
      <c r="P4586"/>
      <c r="Q4586"/>
      <c r="R4586"/>
      <c r="S4586"/>
      <c r="T4586"/>
    </row>
    <row r="4587" spans="1:20" x14ac:dyDescent="0.25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 s="14"/>
      <c r="P4587"/>
      <c r="Q4587"/>
      <c r="R4587"/>
      <c r="S4587"/>
      <c r="T4587"/>
    </row>
    <row r="4588" spans="1:20" x14ac:dyDescent="0.25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 s="14"/>
      <c r="P4588"/>
      <c r="Q4588"/>
      <c r="R4588"/>
      <c r="S4588"/>
      <c r="T4588"/>
    </row>
    <row r="4589" spans="1:20" x14ac:dyDescent="0.25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 s="14"/>
      <c r="P4589"/>
      <c r="Q4589"/>
      <c r="R4589"/>
      <c r="S4589"/>
      <c r="T4589"/>
    </row>
    <row r="4590" spans="1:20" x14ac:dyDescent="0.25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 s="14"/>
      <c r="P4590"/>
      <c r="Q4590"/>
      <c r="R4590"/>
      <c r="S4590"/>
      <c r="T4590"/>
    </row>
    <row r="4591" spans="1:20" x14ac:dyDescent="0.25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 s="14"/>
      <c r="P4591"/>
      <c r="Q4591"/>
      <c r="R4591"/>
      <c r="S4591"/>
      <c r="T4591"/>
    </row>
    <row r="4592" spans="1:20" x14ac:dyDescent="0.25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 s="14"/>
      <c r="P4592"/>
      <c r="Q4592"/>
      <c r="R4592"/>
      <c r="S4592"/>
      <c r="T4592"/>
    </row>
    <row r="4593" spans="1:20" x14ac:dyDescent="0.25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 s="14"/>
      <c r="P4593"/>
      <c r="Q4593"/>
      <c r="R4593"/>
      <c r="S4593"/>
      <c r="T4593"/>
    </row>
    <row r="4594" spans="1:20" x14ac:dyDescent="0.25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 s="14"/>
      <c r="P4594"/>
      <c r="Q4594"/>
      <c r="R4594"/>
      <c r="S4594"/>
      <c r="T4594"/>
    </row>
    <row r="4595" spans="1:20" x14ac:dyDescent="0.25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 s="14"/>
      <c r="P4595"/>
      <c r="Q4595"/>
      <c r="R4595"/>
      <c r="S4595"/>
      <c r="T4595"/>
    </row>
    <row r="4596" spans="1:20" x14ac:dyDescent="0.25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 s="14"/>
      <c r="P4596"/>
      <c r="Q4596"/>
      <c r="R4596"/>
      <c r="S4596"/>
      <c r="T4596"/>
    </row>
    <row r="4597" spans="1:20" x14ac:dyDescent="0.25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 s="14"/>
      <c r="P4597"/>
      <c r="Q4597"/>
      <c r="R4597"/>
      <c r="S4597"/>
      <c r="T4597"/>
    </row>
    <row r="4598" spans="1:20" x14ac:dyDescent="0.25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 s="14"/>
      <c r="P4598"/>
      <c r="Q4598"/>
      <c r="R4598"/>
      <c r="S4598"/>
      <c r="T4598"/>
    </row>
    <row r="4599" spans="1:20" x14ac:dyDescent="0.25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 s="14"/>
      <c r="P4599"/>
      <c r="Q4599"/>
      <c r="R4599"/>
      <c r="S4599"/>
      <c r="T4599"/>
    </row>
    <row r="4600" spans="1:20" x14ac:dyDescent="0.25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 s="14"/>
      <c r="P4600"/>
      <c r="Q4600"/>
      <c r="R4600"/>
      <c r="S4600"/>
      <c r="T4600"/>
    </row>
    <row r="4601" spans="1:20" x14ac:dyDescent="0.25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 s="14"/>
      <c r="P4601"/>
      <c r="Q4601"/>
      <c r="R4601"/>
      <c r="S4601"/>
      <c r="T4601"/>
    </row>
    <row r="4602" spans="1:20" x14ac:dyDescent="0.25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 s="14"/>
      <c r="P4602"/>
      <c r="Q4602"/>
      <c r="R4602"/>
      <c r="S4602"/>
      <c r="T4602"/>
    </row>
    <row r="4603" spans="1:20" x14ac:dyDescent="0.25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 s="14"/>
      <c r="P4603"/>
      <c r="Q4603"/>
      <c r="R4603"/>
      <c r="S4603"/>
      <c r="T4603"/>
    </row>
    <row r="4604" spans="1:20" x14ac:dyDescent="0.25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 s="14"/>
      <c r="P4604"/>
      <c r="Q4604"/>
      <c r="R4604"/>
      <c r="S4604"/>
      <c r="T4604"/>
    </row>
    <row r="4605" spans="1:20" x14ac:dyDescent="0.25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 s="14"/>
      <c r="P4605"/>
      <c r="Q4605"/>
      <c r="R4605"/>
      <c r="S4605"/>
      <c r="T4605"/>
    </row>
    <row r="4606" spans="1:20" x14ac:dyDescent="0.25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 s="14"/>
      <c r="P4606"/>
      <c r="Q4606"/>
      <c r="R4606"/>
      <c r="S4606"/>
      <c r="T4606"/>
    </row>
    <row r="4607" spans="1:20" x14ac:dyDescent="0.25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 s="14"/>
      <c r="P4607"/>
      <c r="Q4607"/>
      <c r="R4607"/>
      <c r="S4607"/>
      <c r="T4607"/>
    </row>
    <row r="4608" spans="1:20" x14ac:dyDescent="0.25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 s="14"/>
      <c r="P4608"/>
      <c r="Q4608"/>
      <c r="R4608"/>
      <c r="S4608"/>
      <c r="T4608"/>
    </row>
    <row r="4609" spans="1:20" x14ac:dyDescent="0.25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 s="14"/>
      <c r="P4609"/>
      <c r="Q4609"/>
      <c r="R4609"/>
      <c r="S4609"/>
      <c r="T4609"/>
    </row>
    <row r="4610" spans="1:20" x14ac:dyDescent="0.25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 s="14"/>
      <c r="P4610"/>
      <c r="Q4610"/>
      <c r="R4610"/>
      <c r="S4610"/>
      <c r="T4610"/>
    </row>
    <row r="4611" spans="1:20" x14ac:dyDescent="0.25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 s="14"/>
      <c r="P4611"/>
      <c r="Q4611"/>
      <c r="R4611"/>
      <c r="S4611"/>
      <c r="T4611"/>
    </row>
    <row r="4612" spans="1:20" x14ac:dyDescent="0.25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 s="14"/>
      <c r="P4612"/>
      <c r="Q4612"/>
      <c r="R4612"/>
      <c r="S4612"/>
      <c r="T4612"/>
    </row>
    <row r="4613" spans="1:20" x14ac:dyDescent="0.25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 s="14"/>
      <c r="P4613"/>
      <c r="Q4613"/>
      <c r="R4613"/>
      <c r="S4613"/>
      <c r="T4613"/>
    </row>
    <row r="4614" spans="1:20" x14ac:dyDescent="0.25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 s="14"/>
      <c r="P4614"/>
      <c r="Q4614"/>
      <c r="R4614"/>
      <c r="S4614"/>
      <c r="T4614"/>
    </row>
    <row r="4615" spans="1:20" x14ac:dyDescent="0.25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 s="14"/>
      <c r="P4615"/>
      <c r="Q4615"/>
      <c r="R4615"/>
      <c r="S4615"/>
      <c r="T4615"/>
    </row>
    <row r="4616" spans="1:20" x14ac:dyDescent="0.25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 s="14"/>
      <c r="P4616"/>
      <c r="Q4616"/>
      <c r="R4616"/>
      <c r="S4616"/>
      <c r="T4616"/>
    </row>
    <row r="4617" spans="1:20" x14ac:dyDescent="0.25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 s="14"/>
      <c r="P4617"/>
      <c r="Q4617"/>
      <c r="R4617"/>
      <c r="S4617"/>
      <c r="T4617"/>
    </row>
    <row r="4618" spans="1:20" x14ac:dyDescent="0.25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 s="14"/>
      <c r="P4618"/>
      <c r="Q4618"/>
      <c r="R4618"/>
      <c r="S4618"/>
      <c r="T4618"/>
    </row>
    <row r="4619" spans="1:20" x14ac:dyDescent="0.25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 s="14"/>
      <c r="P4619"/>
      <c r="Q4619"/>
      <c r="R4619"/>
      <c r="S4619"/>
      <c r="T4619"/>
    </row>
    <row r="4620" spans="1:20" x14ac:dyDescent="0.25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 s="14"/>
      <c r="P4620"/>
      <c r="Q4620"/>
      <c r="R4620"/>
      <c r="S4620"/>
      <c r="T4620"/>
    </row>
    <row r="4621" spans="1:20" x14ac:dyDescent="0.25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 s="14"/>
      <c r="P4621"/>
      <c r="Q4621"/>
      <c r="R4621"/>
      <c r="S4621"/>
      <c r="T4621"/>
    </row>
    <row r="4622" spans="1:20" x14ac:dyDescent="0.25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 s="14"/>
      <c r="P4622"/>
      <c r="Q4622"/>
      <c r="R4622"/>
      <c r="S4622"/>
      <c r="T4622"/>
    </row>
    <row r="4623" spans="1:20" x14ac:dyDescent="0.25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 s="14"/>
      <c r="P4623"/>
      <c r="Q4623"/>
      <c r="R4623"/>
      <c r="S4623"/>
      <c r="T4623"/>
    </row>
    <row r="4624" spans="1:20" x14ac:dyDescent="0.25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 s="14"/>
      <c r="P4624"/>
      <c r="Q4624"/>
      <c r="R4624"/>
      <c r="S4624"/>
      <c r="T4624"/>
    </row>
    <row r="4625" spans="1:20" x14ac:dyDescent="0.25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 s="14"/>
      <c r="P4625"/>
      <c r="Q4625"/>
      <c r="R4625"/>
      <c r="S4625"/>
      <c r="T4625"/>
    </row>
    <row r="4626" spans="1:20" x14ac:dyDescent="0.25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 s="14"/>
      <c r="P4626"/>
      <c r="Q4626"/>
      <c r="R4626"/>
      <c r="S4626"/>
      <c r="T4626"/>
    </row>
    <row r="4627" spans="1:20" x14ac:dyDescent="0.25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 s="14"/>
      <c r="P4627"/>
      <c r="Q4627"/>
      <c r="R4627"/>
      <c r="S4627"/>
      <c r="T4627"/>
    </row>
    <row r="4628" spans="1:20" x14ac:dyDescent="0.25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 s="14"/>
      <c r="P4628"/>
      <c r="Q4628"/>
      <c r="R4628"/>
      <c r="S4628"/>
      <c r="T4628"/>
    </row>
    <row r="4629" spans="1:20" x14ac:dyDescent="0.25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 s="14"/>
      <c r="P4629"/>
      <c r="Q4629"/>
      <c r="R4629"/>
      <c r="S4629"/>
      <c r="T4629"/>
    </row>
    <row r="4630" spans="1:20" x14ac:dyDescent="0.25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 s="14"/>
      <c r="P4630"/>
      <c r="Q4630"/>
      <c r="R4630"/>
      <c r="S4630"/>
      <c r="T4630"/>
    </row>
    <row r="4631" spans="1:20" x14ac:dyDescent="0.25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 s="14"/>
      <c r="P4631"/>
      <c r="Q4631"/>
      <c r="R4631"/>
      <c r="S4631"/>
      <c r="T4631"/>
    </row>
    <row r="4632" spans="1:20" x14ac:dyDescent="0.25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 s="14"/>
      <c r="P4632"/>
      <c r="Q4632"/>
      <c r="R4632"/>
      <c r="S4632"/>
      <c r="T4632"/>
    </row>
    <row r="4633" spans="1:20" x14ac:dyDescent="0.25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 s="14"/>
      <c r="P4633"/>
      <c r="Q4633"/>
      <c r="R4633"/>
      <c r="S4633"/>
      <c r="T4633"/>
    </row>
    <row r="4634" spans="1:20" x14ac:dyDescent="0.25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 s="14"/>
      <c r="P4634"/>
      <c r="Q4634"/>
      <c r="R4634"/>
      <c r="S4634"/>
      <c r="T4634"/>
    </row>
    <row r="4635" spans="1:20" x14ac:dyDescent="0.25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 s="14"/>
      <c r="P4635"/>
      <c r="Q4635"/>
      <c r="R4635"/>
      <c r="S4635"/>
      <c r="T4635"/>
    </row>
    <row r="4636" spans="1:20" x14ac:dyDescent="0.25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 s="14"/>
      <c r="P4636"/>
      <c r="Q4636"/>
      <c r="R4636"/>
      <c r="S4636"/>
      <c r="T4636"/>
    </row>
    <row r="4637" spans="1:20" x14ac:dyDescent="0.25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 s="14"/>
      <c r="P4637"/>
      <c r="Q4637"/>
      <c r="R4637"/>
      <c r="S4637"/>
      <c r="T4637"/>
    </row>
    <row r="4638" spans="1:20" x14ac:dyDescent="0.25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 s="14"/>
      <c r="P4638"/>
      <c r="Q4638"/>
      <c r="R4638"/>
      <c r="S4638"/>
      <c r="T4638"/>
    </row>
    <row r="4639" spans="1:20" x14ac:dyDescent="0.25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 s="14"/>
      <c r="P4639"/>
      <c r="Q4639"/>
      <c r="R4639"/>
      <c r="S4639"/>
      <c r="T4639"/>
    </row>
    <row r="4640" spans="1:20" x14ac:dyDescent="0.25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 s="14"/>
      <c r="P4640"/>
      <c r="Q4640"/>
      <c r="R4640"/>
      <c r="S4640"/>
      <c r="T4640"/>
    </row>
    <row r="4641" spans="1:20" x14ac:dyDescent="0.25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 s="14"/>
      <c r="P4641"/>
      <c r="Q4641"/>
      <c r="R4641"/>
      <c r="S4641"/>
      <c r="T4641"/>
    </row>
    <row r="4642" spans="1:20" x14ac:dyDescent="0.25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 s="14"/>
      <c r="P4642"/>
      <c r="Q4642"/>
      <c r="R4642"/>
      <c r="S4642"/>
      <c r="T4642"/>
    </row>
    <row r="4643" spans="1:20" x14ac:dyDescent="0.25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 s="14"/>
      <c r="P4643"/>
      <c r="Q4643"/>
      <c r="R4643"/>
      <c r="S4643"/>
      <c r="T4643"/>
    </row>
    <row r="4644" spans="1:20" x14ac:dyDescent="0.25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 s="14"/>
      <c r="P4644"/>
      <c r="Q4644"/>
      <c r="R4644"/>
      <c r="S4644"/>
      <c r="T4644"/>
    </row>
    <row r="4645" spans="1:20" x14ac:dyDescent="0.25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 s="14"/>
      <c r="P4645"/>
      <c r="Q4645"/>
      <c r="R4645"/>
      <c r="S4645"/>
      <c r="T4645"/>
    </row>
    <row r="4646" spans="1:20" x14ac:dyDescent="0.25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 s="14"/>
      <c r="P4646"/>
      <c r="Q4646"/>
      <c r="R4646"/>
      <c r="S4646"/>
      <c r="T4646"/>
    </row>
    <row r="4647" spans="1:20" x14ac:dyDescent="0.25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 s="14"/>
      <c r="P4647"/>
      <c r="Q4647"/>
      <c r="R4647"/>
      <c r="S4647"/>
      <c r="T4647"/>
    </row>
    <row r="4648" spans="1:20" x14ac:dyDescent="0.25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 s="14"/>
      <c r="P4648"/>
      <c r="Q4648"/>
      <c r="R4648"/>
      <c r="S4648"/>
      <c r="T4648"/>
    </row>
    <row r="4649" spans="1:20" x14ac:dyDescent="0.25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 s="14"/>
      <c r="P4649"/>
      <c r="Q4649"/>
      <c r="R4649"/>
      <c r="S4649"/>
      <c r="T4649"/>
    </row>
    <row r="4650" spans="1:20" x14ac:dyDescent="0.25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 s="14"/>
      <c r="P4650"/>
      <c r="Q4650"/>
      <c r="R4650"/>
      <c r="S4650"/>
      <c r="T4650"/>
    </row>
    <row r="4651" spans="1:20" x14ac:dyDescent="0.25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 s="14"/>
      <c r="P4651"/>
      <c r="Q4651"/>
      <c r="R4651"/>
      <c r="S4651"/>
      <c r="T4651"/>
    </row>
    <row r="4652" spans="1:20" x14ac:dyDescent="0.25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 s="14"/>
      <c r="P4652"/>
      <c r="Q4652"/>
      <c r="R4652"/>
      <c r="S4652"/>
      <c r="T4652"/>
    </row>
    <row r="4653" spans="1:20" x14ac:dyDescent="0.25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 s="14"/>
      <c r="P4653"/>
      <c r="Q4653"/>
      <c r="R4653"/>
      <c r="S4653"/>
      <c r="T4653"/>
    </row>
    <row r="4654" spans="1:20" x14ac:dyDescent="0.25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 s="14"/>
      <c r="P4654"/>
      <c r="Q4654"/>
      <c r="R4654"/>
      <c r="S4654"/>
      <c r="T4654"/>
    </row>
    <row r="4655" spans="1:20" x14ac:dyDescent="0.25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 s="14"/>
      <c r="P4655"/>
      <c r="Q4655"/>
      <c r="R4655"/>
      <c r="S4655"/>
      <c r="T4655"/>
    </row>
    <row r="4656" spans="1:20" x14ac:dyDescent="0.25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 s="14"/>
      <c r="P4656"/>
      <c r="Q4656"/>
      <c r="R4656"/>
      <c r="S4656"/>
      <c r="T4656"/>
    </row>
    <row r="4657" spans="1:20" x14ac:dyDescent="0.25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 s="14"/>
      <c r="P4657"/>
      <c r="Q4657"/>
      <c r="R4657"/>
      <c r="S4657"/>
      <c r="T4657"/>
    </row>
    <row r="4658" spans="1:20" x14ac:dyDescent="0.25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 s="14"/>
      <c r="P4658"/>
      <c r="Q4658"/>
      <c r="R4658"/>
      <c r="S4658"/>
      <c r="T4658"/>
    </row>
    <row r="4659" spans="1:20" x14ac:dyDescent="0.25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 s="14"/>
      <c r="P4659"/>
      <c r="Q4659"/>
      <c r="R4659"/>
      <c r="S4659"/>
      <c r="T4659"/>
    </row>
    <row r="4660" spans="1:20" x14ac:dyDescent="0.25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 s="14"/>
      <c r="P4660"/>
      <c r="Q4660"/>
      <c r="R4660"/>
      <c r="S4660"/>
      <c r="T4660"/>
    </row>
    <row r="4661" spans="1:20" x14ac:dyDescent="0.25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 s="14"/>
      <c r="P4661"/>
      <c r="Q4661"/>
      <c r="R4661"/>
      <c r="S4661"/>
      <c r="T4661"/>
    </row>
    <row r="4662" spans="1:20" x14ac:dyDescent="0.25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 s="14"/>
      <c r="P4662"/>
      <c r="Q4662"/>
      <c r="R4662"/>
      <c r="S4662"/>
      <c r="T4662"/>
    </row>
    <row r="4663" spans="1:20" x14ac:dyDescent="0.25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 s="14"/>
      <c r="P4663"/>
      <c r="Q4663"/>
      <c r="R4663"/>
      <c r="S4663"/>
      <c r="T4663"/>
    </row>
    <row r="4664" spans="1:20" x14ac:dyDescent="0.25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 s="14"/>
      <c r="P4664"/>
      <c r="Q4664"/>
      <c r="R4664"/>
      <c r="S4664"/>
      <c r="T4664"/>
    </row>
    <row r="4665" spans="1:20" x14ac:dyDescent="0.25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 s="14"/>
      <c r="P4665"/>
      <c r="Q4665"/>
      <c r="R4665"/>
      <c r="S4665"/>
      <c r="T4665"/>
    </row>
    <row r="4666" spans="1:20" x14ac:dyDescent="0.25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 s="14"/>
      <c r="P4666"/>
      <c r="Q4666"/>
      <c r="R4666"/>
      <c r="S4666"/>
      <c r="T4666"/>
    </row>
    <row r="4667" spans="1:20" x14ac:dyDescent="0.25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 s="14"/>
      <c r="P4667"/>
      <c r="Q4667"/>
      <c r="R4667"/>
      <c r="S4667"/>
      <c r="T4667"/>
    </row>
    <row r="4668" spans="1:20" x14ac:dyDescent="0.25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 s="14"/>
      <c r="P4668"/>
      <c r="Q4668"/>
      <c r="R4668"/>
      <c r="S4668"/>
      <c r="T4668"/>
    </row>
    <row r="4669" spans="1:20" x14ac:dyDescent="0.25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 s="14"/>
      <c r="P4669"/>
      <c r="Q4669"/>
      <c r="R4669"/>
      <c r="S4669"/>
      <c r="T4669"/>
    </row>
    <row r="4670" spans="1:20" x14ac:dyDescent="0.25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 s="14"/>
      <c r="P4670"/>
      <c r="Q4670"/>
      <c r="R4670"/>
      <c r="S4670"/>
      <c r="T4670"/>
    </row>
    <row r="4671" spans="1:20" x14ac:dyDescent="0.25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 s="14"/>
      <c r="P4671"/>
      <c r="Q4671"/>
      <c r="R4671"/>
      <c r="S4671"/>
      <c r="T4671"/>
    </row>
    <row r="4672" spans="1:20" x14ac:dyDescent="0.25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 s="14"/>
      <c r="P4672"/>
      <c r="Q4672"/>
      <c r="R4672"/>
      <c r="S4672"/>
      <c r="T4672"/>
    </row>
    <row r="4673" spans="1:20" x14ac:dyDescent="0.25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 s="14"/>
      <c r="P4673"/>
      <c r="Q4673"/>
      <c r="R4673"/>
      <c r="S4673"/>
      <c r="T4673"/>
    </row>
    <row r="4674" spans="1:20" x14ac:dyDescent="0.25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 s="14"/>
      <c r="P4674"/>
      <c r="Q4674"/>
      <c r="R4674"/>
      <c r="S4674"/>
      <c r="T4674"/>
    </row>
    <row r="4675" spans="1:20" x14ac:dyDescent="0.25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 s="14"/>
      <c r="P4675"/>
      <c r="Q4675"/>
      <c r="R4675"/>
      <c r="S4675"/>
      <c r="T4675"/>
    </row>
    <row r="4676" spans="1:20" x14ac:dyDescent="0.25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 s="14"/>
      <c r="P4676"/>
      <c r="Q4676"/>
      <c r="R4676"/>
      <c r="S4676"/>
      <c r="T4676"/>
    </row>
    <row r="4677" spans="1:20" x14ac:dyDescent="0.25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 s="14"/>
      <c r="P4677"/>
      <c r="Q4677"/>
      <c r="R4677"/>
      <c r="S4677"/>
      <c r="T4677"/>
    </row>
    <row r="4678" spans="1:20" x14ac:dyDescent="0.25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 s="14"/>
      <c r="P4678"/>
      <c r="Q4678"/>
      <c r="R4678"/>
      <c r="S4678"/>
      <c r="T4678"/>
    </row>
    <row r="4679" spans="1:20" x14ac:dyDescent="0.25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 s="14"/>
      <c r="P4679"/>
      <c r="Q4679"/>
      <c r="R4679"/>
      <c r="S4679"/>
      <c r="T4679"/>
    </row>
    <row r="4680" spans="1:20" x14ac:dyDescent="0.25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 s="14"/>
      <c r="P4680"/>
      <c r="Q4680"/>
      <c r="R4680"/>
      <c r="S4680"/>
      <c r="T4680"/>
    </row>
    <row r="4681" spans="1:20" x14ac:dyDescent="0.25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 s="14"/>
      <c r="P4681"/>
      <c r="Q4681"/>
      <c r="R4681"/>
      <c r="S4681"/>
      <c r="T4681"/>
    </row>
    <row r="4682" spans="1:20" x14ac:dyDescent="0.25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 s="14"/>
      <c r="P4682"/>
      <c r="Q4682"/>
      <c r="R4682"/>
      <c r="S4682"/>
      <c r="T4682"/>
    </row>
    <row r="4683" spans="1:20" x14ac:dyDescent="0.25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 s="14"/>
      <c r="P4683"/>
      <c r="Q4683"/>
      <c r="R4683"/>
      <c r="S4683"/>
      <c r="T4683"/>
    </row>
    <row r="4684" spans="1:20" x14ac:dyDescent="0.25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 s="14"/>
      <c r="P4684"/>
      <c r="Q4684"/>
      <c r="R4684"/>
      <c r="S4684"/>
      <c r="T4684"/>
    </row>
    <row r="4685" spans="1:20" x14ac:dyDescent="0.25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 s="14"/>
      <c r="P4685"/>
      <c r="Q4685"/>
      <c r="R4685"/>
      <c r="S4685"/>
      <c r="T4685"/>
    </row>
    <row r="4686" spans="1:20" x14ac:dyDescent="0.25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 s="14"/>
      <c r="P4686"/>
      <c r="Q4686"/>
      <c r="R4686"/>
      <c r="S4686"/>
      <c r="T4686"/>
    </row>
    <row r="4687" spans="1:20" x14ac:dyDescent="0.25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 s="14"/>
      <c r="P4687"/>
      <c r="Q4687"/>
      <c r="R4687"/>
      <c r="S4687"/>
      <c r="T4687"/>
    </row>
    <row r="4688" spans="1:20" x14ac:dyDescent="0.25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 s="14"/>
      <c r="P4688"/>
      <c r="Q4688"/>
      <c r="R4688"/>
      <c r="S4688"/>
      <c r="T4688"/>
    </row>
    <row r="4689" spans="1:20" x14ac:dyDescent="0.25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 s="14"/>
      <c r="P4689"/>
      <c r="Q4689"/>
      <c r="R4689"/>
      <c r="S4689"/>
      <c r="T4689"/>
    </row>
    <row r="4690" spans="1:20" x14ac:dyDescent="0.25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 s="14"/>
      <c r="P4690"/>
      <c r="Q4690"/>
      <c r="R4690"/>
      <c r="S4690"/>
      <c r="T4690"/>
    </row>
    <row r="4691" spans="1:20" x14ac:dyDescent="0.25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 s="14"/>
      <c r="P4691"/>
      <c r="Q4691"/>
      <c r="R4691"/>
      <c r="S4691"/>
      <c r="T4691"/>
    </row>
    <row r="4692" spans="1:20" x14ac:dyDescent="0.25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 s="14"/>
      <c r="P4692"/>
      <c r="Q4692"/>
      <c r="R4692"/>
      <c r="S4692"/>
      <c r="T4692"/>
    </row>
    <row r="4693" spans="1:20" x14ac:dyDescent="0.25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 s="14"/>
      <c r="P4693"/>
      <c r="Q4693"/>
      <c r="R4693"/>
      <c r="S4693"/>
      <c r="T4693"/>
    </row>
    <row r="4694" spans="1:20" x14ac:dyDescent="0.25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 s="14"/>
      <c r="P4694"/>
      <c r="Q4694"/>
      <c r="R4694"/>
      <c r="S4694"/>
      <c r="T4694"/>
    </row>
    <row r="4695" spans="1:20" x14ac:dyDescent="0.25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 s="14"/>
      <c r="P4695"/>
      <c r="Q4695"/>
      <c r="R4695"/>
      <c r="S4695"/>
      <c r="T4695"/>
    </row>
    <row r="4696" spans="1:20" x14ac:dyDescent="0.25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 s="14"/>
      <c r="P4696"/>
      <c r="Q4696"/>
      <c r="R4696"/>
      <c r="S4696"/>
      <c r="T4696"/>
    </row>
    <row r="4697" spans="1:20" x14ac:dyDescent="0.25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 s="14"/>
      <c r="P4697"/>
      <c r="Q4697"/>
      <c r="R4697"/>
      <c r="S4697"/>
      <c r="T4697"/>
    </row>
    <row r="4698" spans="1:20" x14ac:dyDescent="0.25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 s="14"/>
      <c r="P4698"/>
      <c r="Q4698"/>
      <c r="R4698"/>
      <c r="S4698"/>
      <c r="T4698"/>
    </row>
    <row r="4699" spans="1:20" x14ac:dyDescent="0.25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 s="14"/>
      <c r="P4699"/>
      <c r="Q4699"/>
      <c r="R4699"/>
      <c r="S4699"/>
      <c r="T4699"/>
    </row>
    <row r="4700" spans="1:20" x14ac:dyDescent="0.25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 s="14"/>
      <c r="P4700"/>
      <c r="Q4700"/>
      <c r="R4700"/>
      <c r="S4700"/>
      <c r="T4700"/>
    </row>
    <row r="4701" spans="1:20" x14ac:dyDescent="0.25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 s="14"/>
      <c r="P4701"/>
      <c r="Q4701"/>
      <c r="R4701"/>
      <c r="S4701"/>
      <c r="T4701"/>
    </row>
    <row r="4702" spans="1:20" x14ac:dyDescent="0.25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 s="14"/>
      <c r="P4702"/>
      <c r="Q4702"/>
      <c r="R4702"/>
      <c r="S4702"/>
      <c r="T4702"/>
    </row>
    <row r="4703" spans="1:20" x14ac:dyDescent="0.25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 s="14"/>
      <c r="P4703"/>
      <c r="Q4703"/>
      <c r="R4703"/>
      <c r="S4703"/>
      <c r="T4703"/>
    </row>
    <row r="4704" spans="1:20" x14ac:dyDescent="0.25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 s="14"/>
      <c r="P4704"/>
      <c r="Q4704"/>
      <c r="R4704"/>
      <c r="S4704"/>
      <c r="T4704"/>
    </row>
    <row r="4705" spans="1:20" x14ac:dyDescent="0.25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 s="14"/>
      <c r="P4705"/>
      <c r="Q4705"/>
      <c r="R4705"/>
      <c r="S4705"/>
      <c r="T4705"/>
    </row>
    <row r="4706" spans="1:20" x14ac:dyDescent="0.25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 s="14"/>
      <c r="P4706"/>
      <c r="Q4706"/>
      <c r="R4706"/>
      <c r="S4706"/>
      <c r="T4706"/>
    </row>
    <row r="4707" spans="1:20" x14ac:dyDescent="0.25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 s="14"/>
      <c r="P4707"/>
      <c r="Q4707"/>
      <c r="R4707"/>
      <c r="S4707"/>
      <c r="T4707"/>
    </row>
    <row r="4708" spans="1:20" x14ac:dyDescent="0.25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 s="14"/>
      <c r="P4708"/>
      <c r="Q4708"/>
      <c r="R4708"/>
      <c r="S4708"/>
      <c r="T4708"/>
    </row>
    <row r="4709" spans="1:20" x14ac:dyDescent="0.25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 s="14"/>
      <c r="P4709"/>
      <c r="Q4709"/>
      <c r="R4709"/>
      <c r="S4709"/>
      <c r="T4709"/>
    </row>
    <row r="4710" spans="1:20" x14ac:dyDescent="0.25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 s="14"/>
      <c r="P4710"/>
      <c r="Q4710"/>
      <c r="R4710"/>
      <c r="S4710"/>
      <c r="T4710"/>
    </row>
    <row r="4711" spans="1:20" x14ac:dyDescent="0.25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 s="14"/>
      <c r="P4711"/>
      <c r="Q4711"/>
      <c r="R4711"/>
      <c r="S4711"/>
      <c r="T4711"/>
    </row>
    <row r="4712" spans="1:20" x14ac:dyDescent="0.25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 s="14"/>
      <c r="P4712"/>
      <c r="Q4712"/>
      <c r="R4712"/>
      <c r="S4712"/>
      <c r="T4712"/>
    </row>
    <row r="4713" spans="1:20" x14ac:dyDescent="0.25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 s="14"/>
      <c r="P4713"/>
      <c r="Q4713"/>
      <c r="R4713"/>
      <c r="S4713"/>
      <c r="T4713"/>
    </row>
    <row r="4714" spans="1:20" x14ac:dyDescent="0.25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 s="14"/>
      <c r="P4714"/>
      <c r="Q4714"/>
      <c r="R4714"/>
      <c r="S4714"/>
      <c r="T4714"/>
    </row>
    <row r="4715" spans="1:20" x14ac:dyDescent="0.25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 s="14"/>
      <c r="P4715"/>
      <c r="Q4715"/>
      <c r="R4715"/>
      <c r="S4715"/>
      <c r="T4715"/>
    </row>
    <row r="4716" spans="1:20" x14ac:dyDescent="0.25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 s="14"/>
      <c r="P4716"/>
      <c r="Q4716"/>
      <c r="R4716"/>
      <c r="S4716"/>
      <c r="T4716"/>
    </row>
    <row r="4717" spans="1:20" x14ac:dyDescent="0.25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 s="14"/>
      <c r="P4717"/>
      <c r="Q4717"/>
      <c r="R4717"/>
      <c r="S4717"/>
      <c r="T4717"/>
    </row>
    <row r="4718" spans="1:20" x14ac:dyDescent="0.25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 s="14"/>
      <c r="P4718"/>
      <c r="Q4718"/>
      <c r="R4718"/>
      <c r="S4718"/>
      <c r="T4718"/>
    </row>
    <row r="4719" spans="1:20" x14ac:dyDescent="0.25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 s="14"/>
      <c r="P4719"/>
      <c r="Q4719"/>
      <c r="R4719"/>
      <c r="S4719"/>
      <c r="T4719"/>
    </row>
    <row r="4720" spans="1:20" x14ac:dyDescent="0.25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 s="14"/>
      <c r="P4720"/>
      <c r="Q4720"/>
      <c r="R4720"/>
      <c r="S4720"/>
      <c r="T4720"/>
    </row>
    <row r="4721" spans="1:20" x14ac:dyDescent="0.25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 s="14"/>
      <c r="P4721"/>
      <c r="Q4721"/>
      <c r="R4721"/>
      <c r="S4721"/>
      <c r="T4721"/>
    </row>
    <row r="4722" spans="1:20" x14ac:dyDescent="0.25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 s="14"/>
      <c r="P4722"/>
      <c r="Q4722"/>
      <c r="R4722"/>
      <c r="S4722"/>
      <c r="T4722"/>
    </row>
    <row r="4723" spans="1:20" x14ac:dyDescent="0.25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 s="14"/>
      <c r="P4723"/>
      <c r="Q4723"/>
      <c r="R4723"/>
      <c r="S4723"/>
      <c r="T4723"/>
    </row>
    <row r="4724" spans="1:20" x14ac:dyDescent="0.25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 s="14"/>
      <c r="P4724"/>
      <c r="Q4724"/>
      <c r="R4724"/>
      <c r="S4724"/>
      <c r="T4724"/>
    </row>
    <row r="4725" spans="1:20" x14ac:dyDescent="0.25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 s="14"/>
      <c r="P4725"/>
      <c r="Q4725"/>
      <c r="R4725"/>
      <c r="S4725"/>
      <c r="T4725"/>
    </row>
    <row r="4726" spans="1:20" x14ac:dyDescent="0.25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 s="14"/>
      <c r="P4726"/>
      <c r="Q4726"/>
      <c r="R4726"/>
      <c r="S4726"/>
      <c r="T4726"/>
    </row>
    <row r="4727" spans="1:20" x14ac:dyDescent="0.25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 s="14"/>
      <c r="P4727"/>
      <c r="Q4727"/>
      <c r="R4727"/>
      <c r="S4727"/>
      <c r="T4727"/>
    </row>
    <row r="4728" spans="1:20" x14ac:dyDescent="0.25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 s="14"/>
      <c r="P4728"/>
      <c r="Q4728"/>
      <c r="R4728"/>
      <c r="S4728"/>
      <c r="T4728"/>
    </row>
    <row r="4729" spans="1:20" x14ac:dyDescent="0.25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 s="14"/>
      <c r="P4729"/>
      <c r="Q4729"/>
      <c r="R4729"/>
      <c r="S4729"/>
      <c r="T4729"/>
    </row>
    <row r="4730" spans="1:20" x14ac:dyDescent="0.25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 s="14"/>
      <c r="P4730"/>
      <c r="Q4730"/>
      <c r="R4730"/>
      <c r="S4730"/>
      <c r="T4730"/>
    </row>
    <row r="4731" spans="1:20" x14ac:dyDescent="0.25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 s="14"/>
      <c r="P4731"/>
      <c r="Q4731"/>
      <c r="R4731"/>
      <c r="S4731"/>
      <c r="T4731"/>
    </row>
    <row r="4732" spans="1:20" x14ac:dyDescent="0.25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 s="14"/>
      <c r="P4732"/>
      <c r="Q4732"/>
      <c r="R4732"/>
      <c r="S4732"/>
      <c r="T4732"/>
    </row>
    <row r="4733" spans="1:20" x14ac:dyDescent="0.25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 s="14"/>
      <c r="P4733"/>
      <c r="Q4733"/>
      <c r="R4733"/>
      <c r="S4733"/>
      <c r="T4733"/>
    </row>
    <row r="4734" spans="1:20" x14ac:dyDescent="0.25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 s="14"/>
      <c r="P4734"/>
      <c r="Q4734"/>
      <c r="R4734"/>
      <c r="S4734"/>
      <c r="T4734"/>
    </row>
    <row r="4735" spans="1:20" x14ac:dyDescent="0.25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 s="14"/>
      <c r="P4735"/>
      <c r="Q4735"/>
      <c r="R4735"/>
      <c r="S4735"/>
      <c r="T4735"/>
    </row>
    <row r="4736" spans="1:20" x14ac:dyDescent="0.25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 s="14"/>
      <c r="P4736"/>
      <c r="Q4736"/>
      <c r="R4736"/>
      <c r="S4736"/>
      <c r="T4736"/>
    </row>
    <row r="4737" spans="1:20" x14ac:dyDescent="0.25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 s="14"/>
      <c r="P4737"/>
      <c r="Q4737"/>
      <c r="R4737"/>
      <c r="S4737"/>
      <c r="T4737"/>
    </row>
    <row r="4738" spans="1:20" x14ac:dyDescent="0.25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 s="14"/>
      <c r="P4738"/>
      <c r="Q4738"/>
      <c r="R4738"/>
      <c r="S4738"/>
      <c r="T4738"/>
    </row>
    <row r="4739" spans="1:20" x14ac:dyDescent="0.25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 s="14"/>
      <c r="P4739"/>
      <c r="Q4739"/>
      <c r="R4739"/>
      <c r="S4739"/>
      <c r="T4739"/>
    </row>
    <row r="4740" spans="1:20" x14ac:dyDescent="0.25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 s="14"/>
      <c r="P4740"/>
      <c r="Q4740"/>
      <c r="R4740"/>
      <c r="S4740"/>
      <c r="T4740"/>
    </row>
    <row r="4741" spans="1:20" x14ac:dyDescent="0.25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 s="14"/>
      <c r="P4741"/>
      <c r="Q4741"/>
      <c r="R4741"/>
      <c r="S4741"/>
      <c r="T4741"/>
    </row>
    <row r="4742" spans="1:20" x14ac:dyDescent="0.25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 s="14"/>
      <c r="P4742"/>
      <c r="Q4742"/>
      <c r="R4742"/>
      <c r="S4742"/>
      <c r="T4742"/>
    </row>
    <row r="4743" spans="1:20" x14ac:dyDescent="0.25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 s="14"/>
      <c r="P4743"/>
      <c r="Q4743"/>
      <c r="R4743"/>
      <c r="S4743"/>
      <c r="T4743"/>
    </row>
    <row r="4744" spans="1:20" x14ac:dyDescent="0.25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 s="14"/>
      <c r="P4744"/>
      <c r="Q4744"/>
      <c r="R4744"/>
      <c r="S4744"/>
      <c r="T4744"/>
    </row>
    <row r="4745" spans="1:20" x14ac:dyDescent="0.25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 s="14"/>
      <c r="P4745"/>
      <c r="Q4745"/>
      <c r="R4745"/>
      <c r="S4745"/>
      <c r="T4745"/>
    </row>
    <row r="4746" spans="1:20" x14ac:dyDescent="0.25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 s="14"/>
      <c r="P4746"/>
      <c r="Q4746"/>
      <c r="R4746"/>
      <c r="S4746"/>
      <c r="T4746"/>
    </row>
    <row r="4747" spans="1:20" x14ac:dyDescent="0.25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 s="14"/>
      <c r="P4747"/>
      <c r="Q4747"/>
      <c r="R4747"/>
      <c r="S4747"/>
      <c r="T4747"/>
    </row>
    <row r="4748" spans="1:20" x14ac:dyDescent="0.25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 s="14"/>
      <c r="P4748"/>
      <c r="Q4748"/>
      <c r="R4748"/>
      <c r="S4748"/>
      <c r="T4748"/>
    </row>
    <row r="4749" spans="1:20" x14ac:dyDescent="0.25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 s="14"/>
      <c r="P4749"/>
      <c r="Q4749"/>
      <c r="R4749"/>
      <c r="S4749"/>
      <c r="T4749"/>
    </row>
    <row r="4750" spans="1:20" x14ac:dyDescent="0.25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 s="14"/>
      <c r="P4750"/>
      <c r="Q4750"/>
      <c r="R4750"/>
      <c r="S4750"/>
      <c r="T4750"/>
    </row>
    <row r="4751" spans="1:20" x14ac:dyDescent="0.25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 s="14"/>
      <c r="P4751"/>
      <c r="Q4751"/>
      <c r="R4751"/>
      <c r="S4751"/>
      <c r="T4751"/>
    </row>
    <row r="4752" spans="1:20" x14ac:dyDescent="0.25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 s="14"/>
      <c r="P4752"/>
      <c r="Q4752"/>
      <c r="R4752"/>
      <c r="S4752"/>
      <c r="T4752"/>
    </row>
    <row r="4753" spans="1:20" x14ac:dyDescent="0.25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 s="14"/>
      <c r="P4753"/>
      <c r="Q4753"/>
      <c r="R4753"/>
      <c r="S4753"/>
      <c r="T4753"/>
    </row>
    <row r="4754" spans="1:20" x14ac:dyDescent="0.25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 s="14"/>
      <c r="P4754"/>
      <c r="Q4754"/>
      <c r="R4754"/>
      <c r="S4754"/>
      <c r="T4754"/>
    </row>
    <row r="4755" spans="1:20" x14ac:dyDescent="0.25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 s="14"/>
      <c r="P4755"/>
      <c r="Q4755"/>
      <c r="R4755"/>
      <c r="S4755"/>
      <c r="T4755"/>
    </row>
    <row r="4756" spans="1:20" x14ac:dyDescent="0.25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 s="14"/>
      <c r="P4756"/>
      <c r="Q4756"/>
      <c r="R4756"/>
      <c r="S4756"/>
      <c r="T4756"/>
    </row>
    <row r="4757" spans="1:20" x14ac:dyDescent="0.25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 s="14"/>
      <c r="P4757"/>
      <c r="Q4757"/>
      <c r="R4757"/>
      <c r="S4757"/>
      <c r="T4757"/>
    </row>
    <row r="4758" spans="1:20" x14ac:dyDescent="0.25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 s="14"/>
      <c r="P4758"/>
      <c r="Q4758"/>
      <c r="R4758"/>
      <c r="S4758"/>
      <c r="T4758"/>
    </row>
    <row r="4759" spans="1:20" x14ac:dyDescent="0.25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 s="14"/>
      <c r="P4759"/>
      <c r="Q4759"/>
      <c r="R4759"/>
      <c r="S4759"/>
      <c r="T4759"/>
    </row>
    <row r="4760" spans="1:20" x14ac:dyDescent="0.25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 s="14"/>
      <c r="P4760"/>
      <c r="Q4760"/>
      <c r="R4760"/>
      <c r="S4760"/>
      <c r="T4760"/>
    </row>
    <row r="4761" spans="1:20" x14ac:dyDescent="0.25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 s="14"/>
      <c r="P4761"/>
      <c r="Q4761"/>
      <c r="R4761"/>
      <c r="S4761"/>
      <c r="T4761"/>
    </row>
    <row r="4762" spans="1:20" x14ac:dyDescent="0.25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 s="14"/>
      <c r="P4762"/>
      <c r="Q4762"/>
      <c r="R4762"/>
      <c r="S4762"/>
      <c r="T4762"/>
    </row>
    <row r="4763" spans="1:20" x14ac:dyDescent="0.25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 s="14"/>
      <c r="P4763"/>
      <c r="Q4763"/>
      <c r="R4763"/>
      <c r="S4763"/>
      <c r="T4763"/>
    </row>
    <row r="4764" spans="1:20" x14ac:dyDescent="0.25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 s="14"/>
      <c r="P4764"/>
      <c r="Q4764"/>
      <c r="R4764"/>
      <c r="S4764"/>
      <c r="T4764"/>
    </row>
    <row r="4765" spans="1:20" x14ac:dyDescent="0.25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 s="14"/>
      <c r="P4765"/>
      <c r="Q4765"/>
      <c r="R4765"/>
      <c r="S4765"/>
      <c r="T4765"/>
    </row>
    <row r="4766" spans="1:20" x14ac:dyDescent="0.25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 s="14"/>
      <c r="P4766"/>
      <c r="Q4766"/>
      <c r="R4766"/>
      <c r="S4766"/>
      <c r="T4766"/>
    </row>
    <row r="4767" spans="1:20" x14ac:dyDescent="0.25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 s="14"/>
      <c r="P4767"/>
      <c r="Q4767"/>
      <c r="R4767"/>
      <c r="S4767"/>
      <c r="T4767"/>
    </row>
    <row r="4768" spans="1:20" x14ac:dyDescent="0.25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 s="14"/>
      <c r="P4768"/>
      <c r="Q4768"/>
      <c r="R4768"/>
      <c r="S4768"/>
      <c r="T4768"/>
    </row>
    <row r="4769" spans="1:20" x14ac:dyDescent="0.25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 s="14"/>
      <c r="P4769"/>
      <c r="Q4769"/>
      <c r="R4769"/>
      <c r="S4769"/>
      <c r="T4769"/>
    </row>
    <row r="4770" spans="1:20" x14ac:dyDescent="0.25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 s="14"/>
      <c r="P4770"/>
      <c r="Q4770"/>
      <c r="R4770"/>
      <c r="S4770"/>
      <c r="T4770"/>
    </row>
    <row r="4771" spans="1:20" x14ac:dyDescent="0.25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 s="14"/>
      <c r="P4771"/>
      <c r="Q4771"/>
      <c r="R4771"/>
      <c r="S4771"/>
      <c r="T4771"/>
    </row>
    <row r="4772" spans="1:20" x14ac:dyDescent="0.25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 s="14"/>
      <c r="P4772"/>
      <c r="Q4772"/>
      <c r="R4772"/>
      <c r="S4772"/>
      <c r="T4772"/>
    </row>
    <row r="4773" spans="1:20" x14ac:dyDescent="0.25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 s="14"/>
      <c r="P4773"/>
      <c r="Q4773"/>
      <c r="R4773"/>
      <c r="S4773"/>
      <c r="T4773"/>
    </row>
    <row r="4774" spans="1:20" x14ac:dyDescent="0.25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 s="14"/>
      <c r="P4774"/>
      <c r="Q4774"/>
      <c r="R4774"/>
      <c r="S4774"/>
      <c r="T4774"/>
    </row>
    <row r="4775" spans="1:20" x14ac:dyDescent="0.25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 s="14"/>
      <c r="P4775"/>
      <c r="Q4775"/>
      <c r="R4775"/>
      <c r="S4775"/>
      <c r="T4775"/>
    </row>
    <row r="4776" spans="1:20" x14ac:dyDescent="0.25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 s="14"/>
      <c r="P4776"/>
      <c r="Q4776"/>
      <c r="R4776"/>
      <c r="S4776"/>
      <c r="T4776"/>
    </row>
    <row r="4777" spans="1:20" x14ac:dyDescent="0.25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 s="14"/>
      <c r="P4777"/>
      <c r="Q4777"/>
      <c r="R4777"/>
      <c r="S4777"/>
      <c r="T4777"/>
    </row>
    <row r="4778" spans="1:20" x14ac:dyDescent="0.25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 s="14"/>
      <c r="P4778"/>
      <c r="Q4778"/>
      <c r="R4778"/>
      <c r="S4778"/>
      <c r="T4778"/>
    </row>
    <row r="4779" spans="1:20" x14ac:dyDescent="0.25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 s="14"/>
      <c r="P4779"/>
      <c r="Q4779"/>
      <c r="R4779"/>
      <c r="S4779"/>
      <c r="T4779"/>
    </row>
    <row r="4780" spans="1:20" x14ac:dyDescent="0.25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 s="14"/>
      <c r="P4780"/>
      <c r="Q4780"/>
      <c r="R4780"/>
      <c r="S4780"/>
      <c r="T4780"/>
    </row>
    <row r="4781" spans="1:20" x14ac:dyDescent="0.25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 s="14"/>
      <c r="P4781"/>
      <c r="Q4781"/>
      <c r="R4781"/>
      <c r="S4781"/>
      <c r="T4781"/>
    </row>
    <row r="4782" spans="1:20" x14ac:dyDescent="0.25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 s="14"/>
      <c r="P4782"/>
      <c r="Q4782"/>
      <c r="R4782"/>
      <c r="S4782"/>
      <c r="T4782"/>
    </row>
    <row r="4783" spans="1:20" x14ac:dyDescent="0.25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 s="14"/>
      <c r="P4783"/>
      <c r="Q4783"/>
      <c r="R4783"/>
      <c r="S4783"/>
      <c r="T4783"/>
    </row>
    <row r="4784" spans="1:20" x14ac:dyDescent="0.25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 s="14"/>
      <c r="P4784"/>
      <c r="Q4784"/>
      <c r="R4784"/>
      <c r="S4784"/>
      <c r="T4784"/>
    </row>
    <row r="4785" spans="1:20" x14ac:dyDescent="0.25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 s="14"/>
      <c r="P4785"/>
      <c r="Q4785"/>
      <c r="R4785"/>
      <c r="S4785"/>
      <c r="T4785"/>
    </row>
    <row r="4786" spans="1:20" x14ac:dyDescent="0.25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 s="14"/>
      <c r="P4786"/>
      <c r="Q4786"/>
      <c r="R4786"/>
      <c r="S4786"/>
      <c r="T4786"/>
    </row>
    <row r="4787" spans="1:20" x14ac:dyDescent="0.25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 s="14"/>
      <c r="P4787"/>
      <c r="Q4787"/>
      <c r="R4787"/>
      <c r="S4787"/>
      <c r="T4787"/>
    </row>
    <row r="4788" spans="1:20" x14ac:dyDescent="0.25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 s="14"/>
      <c r="P4788"/>
      <c r="Q4788"/>
      <c r="R4788"/>
      <c r="S4788"/>
      <c r="T4788"/>
    </row>
    <row r="4789" spans="1:20" x14ac:dyDescent="0.25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 s="14"/>
      <c r="P4789"/>
      <c r="Q4789"/>
      <c r="R4789"/>
      <c r="S4789"/>
      <c r="T4789"/>
    </row>
    <row r="4790" spans="1:20" x14ac:dyDescent="0.25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 s="14"/>
      <c r="P4790"/>
      <c r="Q4790"/>
      <c r="R4790"/>
      <c r="S4790"/>
      <c r="T4790"/>
    </row>
    <row r="4791" spans="1:20" x14ac:dyDescent="0.25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 s="14"/>
      <c r="P4791"/>
      <c r="Q4791"/>
      <c r="R4791"/>
      <c r="S4791"/>
      <c r="T4791"/>
    </row>
    <row r="4792" spans="1:20" x14ac:dyDescent="0.25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 s="14"/>
      <c r="P4792"/>
      <c r="Q4792"/>
      <c r="R4792"/>
      <c r="S4792"/>
      <c r="T4792"/>
    </row>
    <row r="4793" spans="1:20" x14ac:dyDescent="0.25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 s="14"/>
      <c r="P4793"/>
      <c r="Q4793"/>
      <c r="R4793"/>
      <c r="S4793"/>
      <c r="T4793"/>
    </row>
    <row r="4794" spans="1:20" x14ac:dyDescent="0.25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 s="14"/>
      <c r="P4794"/>
      <c r="Q4794"/>
      <c r="R4794"/>
      <c r="S4794"/>
      <c r="T4794"/>
    </row>
    <row r="4795" spans="1:20" x14ac:dyDescent="0.25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 s="14"/>
      <c r="P4795"/>
      <c r="Q4795"/>
      <c r="R4795"/>
      <c r="S4795"/>
      <c r="T4795"/>
    </row>
    <row r="4796" spans="1:20" x14ac:dyDescent="0.25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 s="14"/>
      <c r="P4796"/>
      <c r="Q4796"/>
      <c r="R4796"/>
      <c r="S4796"/>
      <c r="T4796"/>
    </row>
    <row r="4797" spans="1:20" x14ac:dyDescent="0.25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 s="14"/>
      <c r="P4797"/>
      <c r="Q4797"/>
      <c r="R4797"/>
      <c r="S4797"/>
      <c r="T4797"/>
    </row>
    <row r="4798" spans="1:20" x14ac:dyDescent="0.25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 s="14"/>
      <c r="P4798"/>
      <c r="Q4798"/>
      <c r="R4798"/>
      <c r="S4798"/>
      <c r="T4798"/>
    </row>
    <row r="4799" spans="1:20" x14ac:dyDescent="0.25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 s="14"/>
      <c r="P4799"/>
      <c r="Q4799"/>
      <c r="R4799"/>
      <c r="S4799"/>
      <c r="T4799"/>
    </row>
    <row r="4800" spans="1:20" x14ac:dyDescent="0.25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 s="14"/>
      <c r="P4800"/>
      <c r="Q4800"/>
      <c r="R4800"/>
      <c r="S4800"/>
      <c r="T4800"/>
    </row>
    <row r="4801" spans="1:20" x14ac:dyDescent="0.25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 s="14"/>
      <c r="P4801"/>
      <c r="Q4801"/>
      <c r="R4801"/>
      <c r="S4801"/>
      <c r="T4801"/>
    </row>
    <row r="4802" spans="1:20" x14ac:dyDescent="0.25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 s="14"/>
      <c r="P4802"/>
      <c r="Q4802"/>
      <c r="R4802"/>
      <c r="S4802"/>
      <c r="T4802"/>
    </row>
    <row r="4803" spans="1:20" x14ac:dyDescent="0.25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 s="14"/>
      <c r="P4803"/>
      <c r="Q4803"/>
      <c r="R4803"/>
      <c r="S4803"/>
      <c r="T4803"/>
    </row>
    <row r="4804" spans="1:20" x14ac:dyDescent="0.25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 s="14"/>
      <c r="P4804"/>
      <c r="Q4804"/>
      <c r="R4804"/>
      <c r="S4804"/>
      <c r="T4804"/>
    </row>
    <row r="4805" spans="1:20" x14ac:dyDescent="0.25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 s="14"/>
      <c r="P4805"/>
      <c r="Q4805"/>
      <c r="R4805"/>
      <c r="S4805"/>
      <c r="T4805"/>
    </row>
    <row r="4806" spans="1:20" x14ac:dyDescent="0.25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 s="14"/>
      <c r="P4806"/>
      <c r="Q4806"/>
      <c r="R4806"/>
      <c r="S4806"/>
      <c r="T4806"/>
    </row>
    <row r="4807" spans="1:20" x14ac:dyDescent="0.25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 s="14"/>
      <c r="P4807"/>
      <c r="Q4807"/>
      <c r="R4807"/>
      <c r="S4807"/>
      <c r="T4807"/>
    </row>
    <row r="4808" spans="1:20" x14ac:dyDescent="0.25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 s="14"/>
      <c r="P4808"/>
      <c r="Q4808"/>
      <c r="R4808"/>
      <c r="S4808"/>
      <c r="T4808"/>
    </row>
    <row r="4809" spans="1:20" x14ac:dyDescent="0.25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 s="14"/>
      <c r="P4809"/>
      <c r="Q4809"/>
      <c r="R4809"/>
      <c r="S4809"/>
      <c r="T4809"/>
    </row>
    <row r="4810" spans="1:20" x14ac:dyDescent="0.25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 s="14"/>
      <c r="P4810"/>
      <c r="Q4810"/>
      <c r="R4810"/>
      <c r="S4810"/>
      <c r="T4810"/>
    </row>
    <row r="4811" spans="1:20" x14ac:dyDescent="0.25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 s="14"/>
      <c r="P4811"/>
      <c r="Q4811"/>
      <c r="R4811"/>
      <c r="S4811"/>
      <c r="T4811"/>
    </row>
    <row r="4812" spans="1:20" x14ac:dyDescent="0.25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 s="14"/>
      <c r="P4812"/>
      <c r="Q4812"/>
      <c r="R4812"/>
      <c r="S4812"/>
      <c r="T4812"/>
    </row>
    <row r="4813" spans="1:20" x14ac:dyDescent="0.25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 s="14"/>
      <c r="P4813"/>
      <c r="Q4813"/>
      <c r="R4813"/>
      <c r="S4813"/>
      <c r="T4813"/>
    </row>
    <row r="4814" spans="1:20" x14ac:dyDescent="0.25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 s="14"/>
      <c r="P4814"/>
      <c r="Q4814"/>
      <c r="R4814"/>
      <c r="S4814"/>
      <c r="T4814"/>
    </row>
    <row r="4815" spans="1:20" x14ac:dyDescent="0.25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 s="14"/>
      <c r="P4815"/>
      <c r="Q4815"/>
      <c r="R4815"/>
      <c r="S4815"/>
      <c r="T4815"/>
    </row>
    <row r="4816" spans="1:20" x14ac:dyDescent="0.25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 s="14"/>
      <c r="P4816"/>
      <c r="Q4816"/>
      <c r="R4816"/>
      <c r="S4816"/>
      <c r="T4816"/>
    </row>
    <row r="4817" spans="1:20" x14ac:dyDescent="0.25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 s="14"/>
      <c r="P4817"/>
      <c r="Q4817"/>
      <c r="R4817"/>
      <c r="S4817"/>
      <c r="T4817"/>
    </row>
    <row r="4818" spans="1:20" x14ac:dyDescent="0.25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 s="14"/>
      <c r="P4818"/>
      <c r="Q4818"/>
      <c r="R4818"/>
      <c r="S4818"/>
      <c r="T4818"/>
    </row>
    <row r="4819" spans="1:20" x14ac:dyDescent="0.25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 s="14"/>
      <c r="P4819"/>
      <c r="Q4819"/>
      <c r="R4819"/>
      <c r="S4819"/>
      <c r="T4819"/>
    </row>
    <row r="4820" spans="1:20" x14ac:dyDescent="0.25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 s="14"/>
      <c r="P4820"/>
      <c r="Q4820"/>
      <c r="R4820"/>
      <c r="S4820"/>
      <c r="T4820"/>
    </row>
    <row r="4821" spans="1:20" x14ac:dyDescent="0.25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 s="14"/>
      <c r="P4821"/>
      <c r="Q4821"/>
      <c r="R4821"/>
      <c r="S4821"/>
      <c r="T4821"/>
    </row>
    <row r="4822" spans="1:20" x14ac:dyDescent="0.25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 s="14"/>
      <c r="P4822"/>
      <c r="Q4822"/>
      <c r="R4822"/>
      <c r="S4822"/>
      <c r="T4822"/>
    </row>
    <row r="4823" spans="1:20" x14ac:dyDescent="0.25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 s="14"/>
      <c r="P4823"/>
      <c r="Q4823"/>
      <c r="R4823"/>
      <c r="S4823"/>
      <c r="T4823"/>
    </row>
    <row r="4824" spans="1:20" x14ac:dyDescent="0.25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 s="14"/>
      <c r="P4824"/>
      <c r="Q4824"/>
      <c r="R4824"/>
      <c r="S4824"/>
      <c r="T4824"/>
    </row>
    <row r="4825" spans="1:20" x14ac:dyDescent="0.25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 s="14"/>
      <c r="P4825"/>
      <c r="Q4825"/>
      <c r="R4825"/>
      <c r="S4825"/>
      <c r="T4825"/>
    </row>
    <row r="4826" spans="1:20" x14ac:dyDescent="0.25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 s="14"/>
      <c r="P4826"/>
      <c r="Q4826"/>
      <c r="R4826"/>
      <c r="S4826"/>
      <c r="T4826"/>
    </row>
    <row r="4827" spans="1:20" x14ac:dyDescent="0.25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 s="14"/>
      <c r="P4827"/>
      <c r="Q4827"/>
      <c r="R4827"/>
      <c r="S4827"/>
      <c r="T4827"/>
    </row>
    <row r="4828" spans="1:20" x14ac:dyDescent="0.25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 s="14"/>
      <c r="P4828"/>
      <c r="Q4828"/>
      <c r="R4828"/>
      <c r="S4828"/>
      <c r="T4828"/>
    </row>
    <row r="4829" spans="1:20" x14ac:dyDescent="0.25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 s="14"/>
      <c r="P4829"/>
      <c r="Q4829"/>
      <c r="R4829"/>
      <c r="S4829"/>
      <c r="T4829"/>
    </row>
    <row r="4830" spans="1:20" x14ac:dyDescent="0.25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 s="14"/>
      <c r="P4830"/>
      <c r="Q4830"/>
      <c r="R4830"/>
      <c r="S4830"/>
      <c r="T4830"/>
    </row>
    <row r="4831" spans="1:20" x14ac:dyDescent="0.25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 s="14"/>
      <c r="P4831"/>
      <c r="Q4831"/>
      <c r="R4831"/>
      <c r="S4831"/>
      <c r="T4831"/>
    </row>
    <row r="4832" spans="1:20" x14ac:dyDescent="0.25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 s="14"/>
      <c r="P4832"/>
      <c r="Q4832"/>
      <c r="R4832"/>
      <c r="S4832"/>
      <c r="T4832"/>
    </row>
    <row r="4833" spans="1:20" x14ac:dyDescent="0.25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 s="14"/>
      <c r="P4833"/>
      <c r="Q4833"/>
      <c r="R4833"/>
      <c r="S4833"/>
      <c r="T4833"/>
    </row>
    <row r="4834" spans="1:20" x14ac:dyDescent="0.25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 s="14"/>
      <c r="P4834"/>
      <c r="Q4834"/>
      <c r="R4834"/>
      <c r="S4834"/>
      <c r="T4834"/>
    </row>
    <row r="4835" spans="1:20" x14ac:dyDescent="0.25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 s="14"/>
      <c r="P4835"/>
      <c r="Q4835"/>
      <c r="R4835"/>
      <c r="S4835"/>
      <c r="T4835"/>
    </row>
    <row r="4836" spans="1:20" x14ac:dyDescent="0.25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 s="14"/>
      <c r="P4836"/>
      <c r="Q4836"/>
      <c r="R4836"/>
      <c r="S4836"/>
      <c r="T4836"/>
    </row>
    <row r="4837" spans="1:20" x14ac:dyDescent="0.25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 s="14"/>
      <c r="P4837"/>
      <c r="Q4837"/>
      <c r="R4837"/>
      <c r="S4837"/>
      <c r="T4837"/>
    </row>
    <row r="4838" spans="1:20" x14ac:dyDescent="0.25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 s="14"/>
      <c r="P4838"/>
      <c r="Q4838"/>
      <c r="R4838"/>
      <c r="S4838"/>
      <c r="T4838"/>
    </row>
    <row r="4839" spans="1:20" x14ac:dyDescent="0.25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 s="14"/>
      <c r="P4839"/>
      <c r="Q4839"/>
      <c r="R4839"/>
      <c r="S4839"/>
      <c r="T4839"/>
    </row>
    <row r="4840" spans="1:20" x14ac:dyDescent="0.25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 s="14"/>
      <c r="P4840"/>
      <c r="Q4840"/>
      <c r="R4840"/>
      <c r="S4840"/>
      <c r="T4840"/>
    </row>
    <row r="4841" spans="1:20" x14ac:dyDescent="0.25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 s="14"/>
      <c r="P4841"/>
      <c r="Q4841"/>
      <c r="R4841"/>
      <c r="S4841"/>
      <c r="T4841"/>
    </row>
    <row r="4842" spans="1:20" x14ac:dyDescent="0.25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 s="14"/>
      <c r="P4842"/>
      <c r="Q4842"/>
      <c r="R4842"/>
      <c r="S4842"/>
      <c r="T4842"/>
    </row>
    <row r="4843" spans="1:20" x14ac:dyDescent="0.25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 s="14"/>
      <c r="P4843"/>
      <c r="Q4843"/>
      <c r="R4843"/>
      <c r="S4843"/>
      <c r="T4843"/>
    </row>
    <row r="4844" spans="1:20" x14ac:dyDescent="0.25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 s="14"/>
      <c r="P4844"/>
      <c r="Q4844"/>
      <c r="R4844"/>
      <c r="S4844"/>
      <c r="T4844"/>
    </row>
    <row r="4845" spans="1:20" x14ac:dyDescent="0.25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 s="14"/>
      <c r="P4845"/>
      <c r="Q4845"/>
      <c r="R4845"/>
      <c r="S4845"/>
      <c r="T4845"/>
    </row>
    <row r="4846" spans="1:20" x14ac:dyDescent="0.25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 s="14"/>
      <c r="P4846"/>
      <c r="Q4846"/>
      <c r="R4846"/>
      <c r="S4846"/>
      <c r="T4846"/>
    </row>
    <row r="4847" spans="1:20" x14ac:dyDescent="0.25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 s="14"/>
      <c r="P4847"/>
      <c r="Q4847"/>
      <c r="R4847"/>
      <c r="S4847"/>
      <c r="T4847"/>
    </row>
    <row r="4848" spans="1:20" x14ac:dyDescent="0.25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 s="14"/>
      <c r="P4848"/>
      <c r="Q4848"/>
      <c r="R4848"/>
      <c r="S4848"/>
      <c r="T4848"/>
    </row>
    <row r="4849" spans="1:20" x14ac:dyDescent="0.25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 s="14"/>
      <c r="P4849"/>
      <c r="Q4849"/>
      <c r="R4849"/>
      <c r="S4849"/>
      <c r="T4849"/>
    </row>
    <row r="4850" spans="1:20" x14ac:dyDescent="0.25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 s="14"/>
      <c r="P4850"/>
      <c r="Q4850"/>
      <c r="R4850"/>
      <c r="S4850"/>
      <c r="T4850"/>
    </row>
    <row r="4851" spans="1:20" x14ac:dyDescent="0.25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 s="14"/>
      <c r="P4851"/>
      <c r="Q4851"/>
      <c r="R4851"/>
      <c r="S4851"/>
      <c r="T4851"/>
    </row>
    <row r="4852" spans="1:20" x14ac:dyDescent="0.25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 s="14"/>
      <c r="P4852"/>
      <c r="Q4852"/>
      <c r="R4852"/>
      <c r="S4852"/>
      <c r="T4852"/>
    </row>
    <row r="4853" spans="1:20" x14ac:dyDescent="0.25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 s="14"/>
      <c r="P4853"/>
      <c r="Q4853"/>
      <c r="R4853"/>
      <c r="S4853"/>
      <c r="T4853"/>
    </row>
    <row r="4854" spans="1:20" x14ac:dyDescent="0.25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 s="14"/>
      <c r="P4854"/>
      <c r="Q4854"/>
      <c r="R4854"/>
      <c r="S4854"/>
      <c r="T4854"/>
    </row>
    <row r="4855" spans="1:20" x14ac:dyDescent="0.25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 s="14"/>
      <c r="P4855"/>
      <c r="Q4855"/>
      <c r="R4855"/>
      <c r="S4855"/>
      <c r="T4855"/>
    </row>
    <row r="4856" spans="1:20" x14ac:dyDescent="0.25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 s="14"/>
      <c r="P4856"/>
      <c r="Q4856"/>
      <c r="R4856"/>
      <c r="S4856"/>
      <c r="T4856"/>
    </row>
    <row r="4857" spans="1:20" x14ac:dyDescent="0.25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 s="14"/>
      <c r="P4857"/>
      <c r="Q4857"/>
      <c r="R4857"/>
      <c r="S4857"/>
      <c r="T4857"/>
    </row>
    <row r="4858" spans="1:20" x14ac:dyDescent="0.25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 s="14"/>
      <c r="P4858"/>
      <c r="Q4858"/>
      <c r="R4858"/>
      <c r="S4858"/>
      <c r="T4858"/>
    </row>
    <row r="4859" spans="1:20" x14ac:dyDescent="0.25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 s="14"/>
      <c r="P4859"/>
      <c r="Q4859"/>
      <c r="R4859"/>
      <c r="S4859"/>
      <c r="T4859"/>
    </row>
    <row r="4860" spans="1:20" x14ac:dyDescent="0.25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 s="14"/>
      <c r="P4860"/>
      <c r="Q4860"/>
      <c r="R4860"/>
      <c r="S4860"/>
      <c r="T4860"/>
    </row>
    <row r="4861" spans="1:20" x14ac:dyDescent="0.25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 s="14"/>
      <c r="P4861"/>
      <c r="Q4861"/>
      <c r="R4861"/>
      <c r="S4861"/>
      <c r="T4861"/>
    </row>
    <row r="4862" spans="1:20" x14ac:dyDescent="0.25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 s="14"/>
      <c r="P4862"/>
      <c r="Q4862"/>
      <c r="R4862"/>
      <c r="S4862"/>
      <c r="T4862"/>
    </row>
    <row r="4863" spans="1:20" x14ac:dyDescent="0.25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 s="14"/>
      <c r="P4863"/>
      <c r="Q4863"/>
      <c r="R4863"/>
      <c r="S4863"/>
      <c r="T4863"/>
    </row>
    <row r="4864" spans="1:20" x14ac:dyDescent="0.25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 s="14"/>
      <c r="P4864"/>
      <c r="Q4864"/>
      <c r="R4864"/>
      <c r="S4864"/>
      <c r="T4864"/>
    </row>
    <row r="4865" spans="1:20" x14ac:dyDescent="0.25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 s="14"/>
      <c r="P4865"/>
      <c r="Q4865"/>
      <c r="R4865"/>
      <c r="S4865"/>
      <c r="T4865"/>
    </row>
    <row r="4866" spans="1:20" x14ac:dyDescent="0.25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 s="14"/>
      <c r="P4866"/>
      <c r="Q4866"/>
      <c r="R4866"/>
      <c r="S4866"/>
      <c r="T4866"/>
    </row>
    <row r="4867" spans="1:20" x14ac:dyDescent="0.25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 s="14"/>
      <c r="P4867"/>
      <c r="Q4867"/>
      <c r="R4867"/>
      <c r="S4867"/>
      <c r="T4867"/>
    </row>
    <row r="4868" spans="1:20" x14ac:dyDescent="0.25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 s="14"/>
      <c r="P4868"/>
      <c r="Q4868"/>
      <c r="R4868"/>
      <c r="S4868"/>
      <c r="T4868"/>
    </row>
    <row r="4869" spans="1:20" x14ac:dyDescent="0.25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 s="14"/>
      <c r="P4869"/>
      <c r="Q4869"/>
      <c r="R4869"/>
      <c r="S4869"/>
      <c r="T4869"/>
    </row>
    <row r="4870" spans="1:20" x14ac:dyDescent="0.25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 s="14"/>
      <c r="P4870"/>
      <c r="Q4870"/>
      <c r="R4870"/>
      <c r="S4870"/>
      <c r="T4870"/>
    </row>
    <row r="4871" spans="1:20" x14ac:dyDescent="0.25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 s="14"/>
      <c r="P4871"/>
      <c r="Q4871"/>
      <c r="R4871"/>
      <c r="S4871"/>
      <c r="T4871"/>
    </row>
    <row r="4872" spans="1:20" x14ac:dyDescent="0.25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 s="14"/>
      <c r="P4872"/>
      <c r="Q4872"/>
      <c r="R4872"/>
      <c r="S4872"/>
      <c r="T4872"/>
    </row>
    <row r="4873" spans="1:20" x14ac:dyDescent="0.25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 s="14"/>
      <c r="P4873"/>
      <c r="Q4873"/>
      <c r="R4873"/>
      <c r="S4873"/>
      <c r="T4873"/>
    </row>
    <row r="4874" spans="1:20" x14ac:dyDescent="0.25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 s="14"/>
      <c r="P4874"/>
      <c r="Q4874"/>
      <c r="R4874"/>
      <c r="S4874"/>
      <c r="T4874"/>
    </row>
    <row r="4875" spans="1:20" x14ac:dyDescent="0.25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 s="14"/>
      <c r="P4875"/>
      <c r="Q4875"/>
      <c r="R4875"/>
      <c r="S4875"/>
      <c r="T4875"/>
    </row>
    <row r="4876" spans="1:20" x14ac:dyDescent="0.25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 s="14"/>
      <c r="P4876"/>
      <c r="Q4876"/>
      <c r="R4876"/>
      <c r="S4876"/>
      <c r="T4876"/>
    </row>
    <row r="4877" spans="1:20" x14ac:dyDescent="0.25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 s="14"/>
      <c r="P4877"/>
      <c r="Q4877"/>
      <c r="R4877"/>
      <c r="S4877"/>
      <c r="T4877"/>
    </row>
    <row r="4878" spans="1:20" x14ac:dyDescent="0.25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 s="14"/>
      <c r="P4878"/>
      <c r="Q4878"/>
      <c r="R4878"/>
      <c r="S4878"/>
      <c r="T4878"/>
    </row>
    <row r="4879" spans="1:20" x14ac:dyDescent="0.25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 s="14"/>
      <c r="P4879"/>
      <c r="Q4879"/>
      <c r="R4879"/>
      <c r="S4879"/>
      <c r="T4879"/>
    </row>
    <row r="4880" spans="1:20" x14ac:dyDescent="0.25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 s="14"/>
      <c r="P4880"/>
      <c r="Q4880"/>
      <c r="R4880"/>
      <c r="S4880"/>
      <c r="T4880"/>
    </row>
    <row r="4881" spans="1:20" x14ac:dyDescent="0.25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 s="14"/>
      <c r="P4881"/>
      <c r="Q4881"/>
      <c r="R4881"/>
      <c r="S4881"/>
      <c r="T4881"/>
    </row>
    <row r="4882" spans="1:20" x14ac:dyDescent="0.25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 s="14"/>
      <c r="P4882"/>
      <c r="Q4882"/>
      <c r="R4882"/>
      <c r="S4882"/>
      <c r="T4882"/>
    </row>
    <row r="4883" spans="1:20" x14ac:dyDescent="0.25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 s="14"/>
      <c r="P4883"/>
      <c r="Q4883"/>
      <c r="R4883"/>
      <c r="S4883"/>
      <c r="T4883"/>
    </row>
    <row r="4884" spans="1:20" x14ac:dyDescent="0.25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 s="14"/>
      <c r="P4884"/>
      <c r="Q4884"/>
      <c r="R4884"/>
      <c r="S4884"/>
      <c r="T4884"/>
    </row>
    <row r="4885" spans="1:20" x14ac:dyDescent="0.25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 s="14"/>
      <c r="P4885"/>
      <c r="Q4885"/>
      <c r="R4885"/>
      <c r="S4885"/>
      <c r="T4885"/>
    </row>
    <row r="4886" spans="1:20" x14ac:dyDescent="0.25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 s="14"/>
      <c r="P4886"/>
      <c r="Q4886"/>
      <c r="R4886"/>
      <c r="S4886"/>
      <c r="T4886"/>
    </row>
    <row r="4887" spans="1:20" x14ac:dyDescent="0.25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 s="14"/>
      <c r="P4887"/>
      <c r="Q4887"/>
      <c r="R4887"/>
      <c r="S4887"/>
      <c r="T4887"/>
    </row>
    <row r="4888" spans="1:20" x14ac:dyDescent="0.25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 s="14"/>
      <c r="P4888"/>
      <c r="Q4888"/>
      <c r="R4888"/>
      <c r="S4888"/>
      <c r="T4888"/>
    </row>
    <row r="4889" spans="1:20" x14ac:dyDescent="0.25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 s="14"/>
      <c r="P4889"/>
      <c r="Q4889"/>
      <c r="R4889"/>
      <c r="S4889"/>
      <c r="T4889"/>
    </row>
    <row r="4890" spans="1:20" x14ac:dyDescent="0.25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 s="14"/>
      <c r="P4890"/>
      <c r="Q4890"/>
      <c r="R4890"/>
      <c r="S4890"/>
      <c r="T4890"/>
    </row>
    <row r="4891" spans="1:20" x14ac:dyDescent="0.25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 s="14"/>
      <c r="P4891"/>
      <c r="Q4891"/>
      <c r="R4891"/>
      <c r="S4891"/>
      <c r="T4891"/>
    </row>
    <row r="4892" spans="1:20" x14ac:dyDescent="0.25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 s="14"/>
      <c r="P4892"/>
      <c r="Q4892"/>
      <c r="R4892"/>
      <c r="S4892"/>
      <c r="T4892"/>
    </row>
    <row r="4893" spans="1:20" x14ac:dyDescent="0.25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 s="14"/>
      <c r="P4893"/>
      <c r="Q4893"/>
      <c r="R4893"/>
      <c r="S4893"/>
      <c r="T4893"/>
    </row>
    <row r="4894" spans="1:20" x14ac:dyDescent="0.25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 s="14"/>
      <c r="P4894"/>
      <c r="Q4894"/>
      <c r="R4894"/>
      <c r="S4894"/>
      <c r="T4894"/>
    </row>
    <row r="4895" spans="1:20" x14ac:dyDescent="0.25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 s="14"/>
      <c r="P4895"/>
      <c r="Q4895"/>
      <c r="R4895"/>
      <c r="S4895"/>
      <c r="T4895"/>
    </row>
    <row r="4896" spans="1:20" x14ac:dyDescent="0.25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 s="14"/>
      <c r="P4896"/>
      <c r="Q4896"/>
      <c r="R4896"/>
      <c r="S4896"/>
      <c r="T4896"/>
    </row>
    <row r="4897" spans="1:20" x14ac:dyDescent="0.25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 s="14"/>
      <c r="P4897"/>
      <c r="Q4897"/>
      <c r="R4897"/>
      <c r="S4897"/>
      <c r="T4897"/>
    </row>
    <row r="4898" spans="1:20" x14ac:dyDescent="0.25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 s="14"/>
      <c r="P4898"/>
      <c r="Q4898"/>
      <c r="R4898"/>
      <c r="S4898"/>
      <c r="T4898"/>
    </row>
    <row r="4899" spans="1:20" x14ac:dyDescent="0.25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 s="14"/>
      <c r="P4899"/>
      <c r="Q4899"/>
      <c r="R4899"/>
      <c r="S4899"/>
      <c r="T4899"/>
    </row>
    <row r="4900" spans="1:20" x14ac:dyDescent="0.25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 s="14"/>
      <c r="P4900"/>
      <c r="Q4900"/>
      <c r="R4900"/>
      <c r="S4900"/>
      <c r="T4900"/>
    </row>
    <row r="4901" spans="1:20" x14ac:dyDescent="0.25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 s="14"/>
      <c r="P4901"/>
      <c r="Q4901"/>
      <c r="R4901"/>
      <c r="S4901"/>
      <c r="T4901"/>
    </row>
    <row r="4902" spans="1:20" x14ac:dyDescent="0.25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 s="14"/>
      <c r="P4902"/>
      <c r="Q4902"/>
      <c r="R4902"/>
      <c r="S4902"/>
      <c r="T4902"/>
    </row>
    <row r="4903" spans="1:20" x14ac:dyDescent="0.25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 s="14"/>
      <c r="P4903"/>
      <c r="Q4903"/>
      <c r="R4903"/>
      <c r="S4903"/>
      <c r="T4903"/>
    </row>
    <row r="4904" spans="1:20" x14ac:dyDescent="0.25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 s="14"/>
      <c r="P4904"/>
      <c r="Q4904"/>
      <c r="R4904"/>
      <c r="S4904"/>
      <c r="T4904"/>
    </row>
    <row r="4905" spans="1:20" x14ac:dyDescent="0.25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 s="14"/>
      <c r="P4905"/>
      <c r="Q4905"/>
      <c r="R4905"/>
      <c r="S4905"/>
      <c r="T4905"/>
    </row>
    <row r="4906" spans="1:20" x14ac:dyDescent="0.25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 s="14"/>
      <c r="P4906"/>
      <c r="Q4906"/>
      <c r="R4906"/>
      <c r="S4906"/>
      <c r="T4906"/>
    </row>
    <row r="4907" spans="1:20" x14ac:dyDescent="0.25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 s="14"/>
      <c r="P4907"/>
      <c r="Q4907"/>
      <c r="R4907"/>
      <c r="S4907"/>
      <c r="T4907"/>
    </row>
    <row r="4908" spans="1:20" x14ac:dyDescent="0.25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 s="14"/>
      <c r="P4908"/>
      <c r="Q4908"/>
      <c r="R4908"/>
      <c r="S4908"/>
      <c r="T4908"/>
    </row>
    <row r="4909" spans="1:20" x14ac:dyDescent="0.25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 s="14"/>
      <c r="P4909"/>
      <c r="Q4909"/>
      <c r="R4909"/>
      <c r="S4909"/>
      <c r="T4909"/>
    </row>
    <row r="4910" spans="1:20" x14ac:dyDescent="0.25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 s="14"/>
      <c r="P4910"/>
      <c r="Q4910"/>
      <c r="R4910"/>
      <c r="S4910"/>
      <c r="T4910"/>
    </row>
    <row r="4911" spans="1:20" x14ac:dyDescent="0.25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 s="14"/>
      <c r="P4911"/>
      <c r="Q4911"/>
      <c r="R4911"/>
      <c r="S4911"/>
      <c r="T4911"/>
    </row>
    <row r="4912" spans="1:20" x14ac:dyDescent="0.25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 s="14"/>
      <c r="P4912"/>
      <c r="Q4912"/>
      <c r="R4912"/>
      <c r="S4912"/>
      <c r="T4912"/>
    </row>
    <row r="4913" spans="1:20" x14ac:dyDescent="0.25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 s="14"/>
      <c r="P4913"/>
      <c r="Q4913"/>
      <c r="R4913"/>
      <c r="S4913"/>
      <c r="T4913"/>
    </row>
    <row r="4914" spans="1:20" x14ac:dyDescent="0.25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 s="14"/>
      <c r="P4914"/>
      <c r="Q4914"/>
      <c r="R4914"/>
      <c r="S4914"/>
      <c r="T4914"/>
    </row>
    <row r="4915" spans="1:20" x14ac:dyDescent="0.25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 s="14"/>
      <c r="P4915"/>
      <c r="Q4915"/>
      <c r="R4915"/>
      <c r="S4915"/>
      <c r="T4915"/>
    </row>
    <row r="4916" spans="1:20" x14ac:dyDescent="0.25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 s="14"/>
      <c r="P4916"/>
      <c r="Q4916"/>
      <c r="R4916"/>
      <c r="S4916"/>
      <c r="T4916"/>
    </row>
    <row r="4917" spans="1:20" x14ac:dyDescent="0.25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 s="14"/>
      <c r="P4917"/>
      <c r="Q4917"/>
      <c r="R4917"/>
      <c r="S4917"/>
      <c r="T4917"/>
    </row>
    <row r="4918" spans="1:20" x14ac:dyDescent="0.25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 s="14"/>
      <c r="P4918"/>
      <c r="Q4918"/>
      <c r="R4918"/>
      <c r="S4918"/>
      <c r="T4918"/>
    </row>
    <row r="4919" spans="1:20" x14ac:dyDescent="0.25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 s="14"/>
      <c r="P4919"/>
      <c r="Q4919"/>
      <c r="R4919"/>
      <c r="S4919"/>
      <c r="T4919"/>
    </row>
    <row r="4920" spans="1:20" x14ac:dyDescent="0.25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 s="14"/>
      <c r="P4920"/>
      <c r="Q4920"/>
      <c r="R4920"/>
      <c r="S4920"/>
      <c r="T4920"/>
    </row>
    <row r="4921" spans="1:20" x14ac:dyDescent="0.25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 s="14"/>
      <c r="P4921"/>
      <c r="Q4921"/>
      <c r="R4921"/>
      <c r="S4921"/>
      <c r="T4921"/>
    </row>
    <row r="4922" spans="1:20" x14ac:dyDescent="0.25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 s="14"/>
      <c r="P4922"/>
      <c r="Q4922"/>
      <c r="R4922"/>
      <c r="S4922"/>
      <c r="T4922"/>
    </row>
    <row r="4923" spans="1:20" x14ac:dyDescent="0.25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 s="14"/>
      <c r="P4923"/>
      <c r="Q4923"/>
      <c r="R4923"/>
      <c r="S4923"/>
      <c r="T4923"/>
    </row>
    <row r="4924" spans="1:20" x14ac:dyDescent="0.25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 s="14"/>
      <c r="P4924"/>
      <c r="Q4924"/>
      <c r="R4924"/>
      <c r="S4924"/>
      <c r="T4924"/>
    </row>
    <row r="4925" spans="1:20" x14ac:dyDescent="0.25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 s="14"/>
      <c r="P4925"/>
      <c r="Q4925"/>
      <c r="R4925"/>
      <c r="S4925"/>
      <c r="T4925"/>
    </row>
    <row r="4926" spans="1:20" x14ac:dyDescent="0.25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 s="14"/>
      <c r="P4926"/>
      <c r="Q4926"/>
      <c r="R4926"/>
      <c r="S4926"/>
      <c r="T4926"/>
    </row>
    <row r="4927" spans="1:20" x14ac:dyDescent="0.25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 s="14"/>
      <c r="P4927"/>
      <c r="Q4927"/>
      <c r="R4927"/>
      <c r="S4927"/>
      <c r="T4927"/>
    </row>
    <row r="4928" spans="1:20" x14ac:dyDescent="0.25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 s="14"/>
      <c r="P4928"/>
      <c r="Q4928"/>
      <c r="R4928"/>
      <c r="S4928"/>
      <c r="T4928"/>
    </row>
    <row r="4929" spans="1:20" x14ac:dyDescent="0.25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 s="14"/>
      <c r="P4929"/>
      <c r="Q4929"/>
      <c r="R4929"/>
      <c r="S4929"/>
      <c r="T4929"/>
    </row>
    <row r="4930" spans="1:20" x14ac:dyDescent="0.25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 s="14"/>
      <c r="P4930"/>
      <c r="Q4930"/>
      <c r="R4930"/>
      <c r="S4930"/>
      <c r="T4930"/>
    </row>
    <row r="4931" spans="1:20" x14ac:dyDescent="0.25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 s="14"/>
      <c r="P4931"/>
      <c r="Q4931"/>
      <c r="R4931"/>
      <c r="S4931"/>
      <c r="T4931"/>
    </row>
    <row r="4932" spans="1:20" x14ac:dyDescent="0.25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 s="14"/>
      <c r="P4932"/>
      <c r="Q4932"/>
      <c r="R4932"/>
      <c r="S4932"/>
      <c r="T4932"/>
    </row>
    <row r="4933" spans="1:20" x14ac:dyDescent="0.25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 s="14"/>
      <c r="P4933"/>
      <c r="Q4933"/>
      <c r="R4933"/>
      <c r="S4933"/>
      <c r="T4933"/>
    </row>
    <row r="4934" spans="1:20" x14ac:dyDescent="0.25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 s="14"/>
      <c r="P4934"/>
      <c r="Q4934"/>
      <c r="R4934"/>
      <c r="S4934"/>
      <c r="T4934"/>
    </row>
    <row r="4935" spans="1:20" x14ac:dyDescent="0.25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 s="14"/>
      <c r="P4935"/>
      <c r="Q4935"/>
      <c r="R4935"/>
      <c r="S4935"/>
      <c r="T4935"/>
    </row>
    <row r="4936" spans="1:20" x14ac:dyDescent="0.25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 s="14"/>
      <c r="P4936"/>
      <c r="Q4936"/>
      <c r="R4936"/>
      <c r="S4936"/>
      <c r="T4936"/>
    </row>
    <row r="4937" spans="1:20" x14ac:dyDescent="0.25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 s="14"/>
      <c r="P4937"/>
      <c r="Q4937"/>
      <c r="R4937"/>
      <c r="S4937"/>
      <c r="T4937"/>
    </row>
    <row r="4938" spans="1:20" x14ac:dyDescent="0.25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 s="14"/>
      <c r="P4938"/>
      <c r="Q4938"/>
      <c r="R4938"/>
      <c r="S4938"/>
      <c r="T4938"/>
    </row>
    <row r="4939" spans="1:20" x14ac:dyDescent="0.25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 s="14"/>
      <c r="P4939"/>
      <c r="Q4939"/>
      <c r="R4939"/>
      <c r="S4939"/>
      <c r="T4939"/>
    </row>
    <row r="4940" spans="1:20" x14ac:dyDescent="0.25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 s="14"/>
      <c r="P4940"/>
      <c r="Q4940"/>
      <c r="R4940"/>
      <c r="S4940"/>
      <c r="T4940"/>
    </row>
    <row r="4941" spans="1:20" x14ac:dyDescent="0.25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 s="14"/>
      <c r="P4941"/>
      <c r="Q4941"/>
      <c r="R4941"/>
      <c r="S4941"/>
      <c r="T4941"/>
    </row>
    <row r="4942" spans="1:20" x14ac:dyDescent="0.25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 s="14"/>
      <c r="P4942"/>
      <c r="Q4942"/>
      <c r="R4942"/>
      <c r="S4942"/>
      <c r="T4942"/>
    </row>
    <row r="4943" spans="1:20" x14ac:dyDescent="0.25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 s="14"/>
      <c r="P4943"/>
      <c r="Q4943"/>
      <c r="R4943"/>
      <c r="S4943"/>
      <c r="T4943"/>
    </row>
    <row r="4944" spans="1:20" x14ac:dyDescent="0.25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 s="14"/>
      <c r="P4944"/>
      <c r="Q4944"/>
      <c r="R4944"/>
      <c r="S4944"/>
      <c r="T4944"/>
    </row>
    <row r="4945" spans="1:20" x14ac:dyDescent="0.25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 s="14"/>
      <c r="P4945"/>
      <c r="Q4945"/>
      <c r="R4945"/>
      <c r="S4945"/>
      <c r="T4945"/>
    </row>
    <row r="4946" spans="1:20" x14ac:dyDescent="0.25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 s="14"/>
      <c r="P4946"/>
      <c r="Q4946"/>
      <c r="R4946"/>
      <c r="S4946"/>
      <c r="T4946"/>
    </row>
    <row r="4947" spans="1:20" x14ac:dyDescent="0.25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 s="14"/>
      <c r="P4947"/>
      <c r="Q4947"/>
      <c r="R4947"/>
      <c r="S4947"/>
      <c r="T4947"/>
    </row>
    <row r="4948" spans="1:20" x14ac:dyDescent="0.25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 s="14"/>
      <c r="P4948"/>
      <c r="Q4948"/>
      <c r="R4948"/>
      <c r="S4948"/>
      <c r="T4948"/>
    </row>
    <row r="4949" spans="1:20" x14ac:dyDescent="0.25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 s="14"/>
      <c r="P4949"/>
      <c r="Q4949"/>
      <c r="R4949"/>
      <c r="S4949"/>
      <c r="T4949"/>
    </row>
    <row r="4950" spans="1:20" x14ac:dyDescent="0.25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 s="14"/>
      <c r="P4950"/>
      <c r="Q4950"/>
      <c r="R4950"/>
      <c r="S4950"/>
      <c r="T4950"/>
    </row>
    <row r="4951" spans="1:20" x14ac:dyDescent="0.25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 s="14"/>
      <c r="P4951"/>
      <c r="Q4951"/>
      <c r="R4951"/>
      <c r="S4951"/>
      <c r="T4951"/>
    </row>
    <row r="4952" spans="1:20" x14ac:dyDescent="0.25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 s="14"/>
      <c r="P4952"/>
      <c r="Q4952"/>
      <c r="R4952"/>
      <c r="S4952"/>
      <c r="T4952"/>
    </row>
    <row r="4953" spans="1:20" x14ac:dyDescent="0.25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 s="14"/>
      <c r="P4953"/>
      <c r="Q4953"/>
      <c r="R4953"/>
      <c r="S4953"/>
      <c r="T4953"/>
    </row>
    <row r="4954" spans="1:20" x14ac:dyDescent="0.25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 s="14"/>
      <c r="P4954"/>
      <c r="Q4954"/>
      <c r="R4954"/>
      <c r="S4954"/>
      <c r="T4954"/>
    </row>
    <row r="4955" spans="1:20" x14ac:dyDescent="0.25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 s="14"/>
      <c r="P4955"/>
      <c r="Q4955"/>
      <c r="R4955"/>
      <c r="S4955"/>
      <c r="T4955"/>
    </row>
    <row r="4956" spans="1:20" x14ac:dyDescent="0.25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 s="14"/>
      <c r="P4956"/>
      <c r="Q4956"/>
      <c r="R4956"/>
      <c r="S4956"/>
      <c r="T4956"/>
    </row>
    <row r="4957" spans="1:20" x14ac:dyDescent="0.25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 s="14"/>
      <c r="P4957"/>
      <c r="Q4957"/>
      <c r="R4957"/>
      <c r="S4957"/>
      <c r="T4957"/>
    </row>
    <row r="4958" spans="1:20" x14ac:dyDescent="0.25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 s="14"/>
      <c r="P4958"/>
      <c r="Q4958"/>
      <c r="R4958"/>
      <c r="S4958"/>
      <c r="T4958"/>
    </row>
    <row r="4959" spans="1:20" x14ac:dyDescent="0.25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 s="14"/>
      <c r="P4959"/>
      <c r="Q4959"/>
      <c r="R4959"/>
      <c r="S4959"/>
      <c r="T4959"/>
    </row>
    <row r="4960" spans="1:20" x14ac:dyDescent="0.25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 s="14"/>
      <c r="P4960"/>
      <c r="Q4960"/>
      <c r="R4960"/>
      <c r="S4960"/>
      <c r="T4960"/>
    </row>
    <row r="4961" spans="1:20" x14ac:dyDescent="0.25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 s="14"/>
      <c r="P4961"/>
      <c r="Q4961"/>
      <c r="R4961"/>
      <c r="S4961"/>
      <c r="T4961"/>
    </row>
    <row r="4962" spans="1:20" x14ac:dyDescent="0.25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 s="14"/>
      <c r="P4962"/>
      <c r="Q4962"/>
      <c r="R4962"/>
      <c r="S4962"/>
      <c r="T4962"/>
    </row>
    <row r="4963" spans="1:20" x14ac:dyDescent="0.25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 s="14"/>
      <c r="P4963"/>
      <c r="Q4963"/>
      <c r="R4963"/>
      <c r="S4963"/>
      <c r="T4963"/>
    </row>
    <row r="4964" spans="1:20" x14ac:dyDescent="0.25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 s="14"/>
      <c r="P4964"/>
      <c r="Q4964"/>
      <c r="R4964"/>
      <c r="S4964"/>
      <c r="T4964"/>
    </row>
    <row r="4965" spans="1:20" x14ac:dyDescent="0.25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 s="14"/>
      <c r="P4965"/>
      <c r="Q4965"/>
      <c r="R4965"/>
      <c r="S4965"/>
      <c r="T4965"/>
    </row>
    <row r="4966" spans="1:20" x14ac:dyDescent="0.25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 s="14"/>
      <c r="P4966"/>
      <c r="Q4966"/>
      <c r="R4966"/>
      <c r="S4966"/>
      <c r="T4966"/>
    </row>
    <row r="4967" spans="1:20" x14ac:dyDescent="0.25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 s="14"/>
      <c r="P4967"/>
      <c r="Q4967"/>
      <c r="R4967"/>
      <c r="S4967"/>
      <c r="T4967"/>
    </row>
    <row r="4968" spans="1:20" x14ac:dyDescent="0.25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 s="14"/>
      <c r="P4968"/>
      <c r="Q4968"/>
      <c r="R4968"/>
      <c r="S4968"/>
      <c r="T4968"/>
    </row>
    <row r="4969" spans="1:20" x14ac:dyDescent="0.25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 s="14"/>
      <c r="P4969"/>
      <c r="Q4969"/>
      <c r="R4969"/>
      <c r="S4969"/>
      <c r="T4969"/>
    </row>
    <row r="4970" spans="1:20" x14ac:dyDescent="0.25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 s="14"/>
      <c r="P4970"/>
      <c r="Q4970"/>
      <c r="R4970"/>
      <c r="S4970"/>
      <c r="T4970"/>
    </row>
    <row r="4971" spans="1:20" x14ac:dyDescent="0.25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 s="14"/>
      <c r="P4971"/>
      <c r="Q4971"/>
      <c r="R4971"/>
      <c r="S4971"/>
      <c r="T4971"/>
    </row>
    <row r="4972" spans="1:20" x14ac:dyDescent="0.25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 s="14"/>
      <c r="P4972"/>
      <c r="Q4972"/>
      <c r="R4972"/>
      <c r="S4972"/>
      <c r="T4972"/>
    </row>
    <row r="4973" spans="1:20" x14ac:dyDescent="0.25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 s="14"/>
      <c r="P4973"/>
      <c r="Q4973"/>
      <c r="R4973"/>
      <c r="S4973"/>
      <c r="T4973"/>
    </row>
    <row r="4974" spans="1:20" x14ac:dyDescent="0.25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 s="14"/>
      <c r="P4974"/>
      <c r="Q4974"/>
      <c r="R4974"/>
      <c r="S4974"/>
      <c r="T4974"/>
    </row>
    <row r="4975" spans="1:20" x14ac:dyDescent="0.25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 s="14"/>
      <c r="P4975"/>
      <c r="Q4975"/>
      <c r="R4975"/>
      <c r="S4975"/>
      <c r="T4975"/>
    </row>
    <row r="4976" spans="1:20" x14ac:dyDescent="0.25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 s="14"/>
      <c r="P4976"/>
      <c r="Q4976"/>
      <c r="R4976"/>
      <c r="S4976"/>
      <c r="T4976"/>
    </row>
    <row r="4977" spans="1:20" x14ac:dyDescent="0.25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 s="14"/>
      <c r="P4977"/>
      <c r="Q4977"/>
      <c r="R4977"/>
      <c r="S4977"/>
      <c r="T4977"/>
    </row>
    <row r="4978" spans="1:20" x14ac:dyDescent="0.25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 s="14"/>
      <c r="P4978"/>
      <c r="Q4978"/>
      <c r="R4978"/>
      <c r="S4978"/>
      <c r="T4978"/>
    </row>
    <row r="4979" spans="1:20" x14ac:dyDescent="0.25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 s="14"/>
      <c r="P4979"/>
      <c r="Q4979"/>
      <c r="R4979"/>
      <c r="S4979"/>
      <c r="T4979"/>
    </row>
    <row r="4980" spans="1:20" x14ac:dyDescent="0.25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 s="14"/>
      <c r="P4980"/>
      <c r="Q4980"/>
      <c r="R4980"/>
      <c r="S4980"/>
      <c r="T4980"/>
    </row>
    <row r="4981" spans="1:20" x14ac:dyDescent="0.25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 s="14"/>
      <c r="P4981"/>
      <c r="Q4981"/>
      <c r="R4981"/>
      <c r="S4981"/>
      <c r="T4981"/>
    </row>
    <row r="4982" spans="1:20" x14ac:dyDescent="0.25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 s="14"/>
      <c r="P4982"/>
      <c r="Q4982"/>
      <c r="R4982"/>
      <c r="S4982"/>
      <c r="T4982"/>
    </row>
    <row r="4983" spans="1:20" x14ac:dyDescent="0.25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 s="14"/>
      <c r="P4983"/>
      <c r="Q4983"/>
      <c r="R4983"/>
      <c r="S4983"/>
      <c r="T4983"/>
    </row>
    <row r="4984" spans="1:20" x14ac:dyDescent="0.25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 s="14"/>
      <c r="P4984"/>
      <c r="Q4984"/>
      <c r="R4984"/>
      <c r="S4984"/>
      <c r="T4984"/>
    </row>
    <row r="4985" spans="1:20" x14ac:dyDescent="0.25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 s="14"/>
      <c r="P4985"/>
      <c r="Q4985"/>
      <c r="R4985"/>
      <c r="S4985"/>
      <c r="T4985"/>
    </row>
    <row r="4986" spans="1:20" x14ac:dyDescent="0.25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 s="14"/>
      <c r="P4986"/>
      <c r="Q4986"/>
      <c r="R4986"/>
      <c r="S4986"/>
      <c r="T4986"/>
    </row>
    <row r="4987" spans="1:20" x14ac:dyDescent="0.25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 s="14"/>
      <c r="P4987"/>
      <c r="Q4987"/>
      <c r="R4987"/>
      <c r="S4987"/>
      <c r="T4987"/>
    </row>
    <row r="4988" spans="1:20" x14ac:dyDescent="0.25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 s="14"/>
      <c r="P4988"/>
      <c r="Q4988"/>
      <c r="R4988"/>
      <c r="S4988"/>
      <c r="T4988"/>
    </row>
    <row r="4989" spans="1:20" x14ac:dyDescent="0.25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 s="14"/>
      <c r="P4989"/>
      <c r="Q4989"/>
      <c r="R4989"/>
      <c r="S4989"/>
      <c r="T4989"/>
    </row>
    <row r="4990" spans="1:20" x14ac:dyDescent="0.25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 s="14"/>
      <c r="P4990"/>
      <c r="Q4990"/>
      <c r="R4990"/>
      <c r="S4990"/>
      <c r="T4990"/>
    </row>
    <row r="4991" spans="1:20" x14ac:dyDescent="0.25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 s="14"/>
      <c r="P4991"/>
      <c r="Q4991"/>
      <c r="R4991"/>
      <c r="S4991"/>
      <c r="T4991"/>
    </row>
    <row r="4992" spans="1:20" x14ac:dyDescent="0.25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 s="14"/>
      <c r="P4992"/>
      <c r="Q4992"/>
      <c r="R4992"/>
      <c r="S4992"/>
      <c r="T4992"/>
    </row>
    <row r="4993" spans="1:20" x14ac:dyDescent="0.25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 s="14"/>
      <c r="P4993"/>
      <c r="Q4993"/>
      <c r="R4993"/>
      <c r="S4993"/>
      <c r="T4993"/>
    </row>
    <row r="4994" spans="1:20" x14ac:dyDescent="0.25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 s="14"/>
      <c r="P4994"/>
      <c r="Q4994"/>
      <c r="R4994"/>
      <c r="S4994"/>
      <c r="T4994"/>
    </row>
    <row r="4995" spans="1:20" x14ac:dyDescent="0.25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 s="14"/>
      <c r="P4995"/>
      <c r="Q4995"/>
      <c r="R4995"/>
      <c r="S4995"/>
      <c r="T4995"/>
    </row>
    <row r="4996" spans="1:20" x14ac:dyDescent="0.25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 s="14"/>
      <c r="P4996"/>
      <c r="Q4996"/>
      <c r="R4996"/>
      <c r="S4996"/>
      <c r="T4996"/>
    </row>
    <row r="4997" spans="1:20" x14ac:dyDescent="0.25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 s="14"/>
      <c r="P4997"/>
      <c r="Q4997"/>
      <c r="R4997"/>
      <c r="S4997"/>
      <c r="T4997"/>
    </row>
    <row r="4998" spans="1:20" x14ac:dyDescent="0.25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 s="14"/>
      <c r="P4998"/>
      <c r="Q4998"/>
      <c r="R4998"/>
      <c r="S4998"/>
      <c r="T4998"/>
    </row>
    <row r="4999" spans="1:20" x14ac:dyDescent="0.25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 s="14"/>
      <c r="P4999"/>
      <c r="Q4999"/>
      <c r="R4999"/>
      <c r="S4999"/>
      <c r="T4999"/>
    </row>
    <row r="5000" spans="1:20" x14ac:dyDescent="0.25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 s="14"/>
      <c r="P5000"/>
      <c r="Q5000"/>
      <c r="R5000"/>
      <c r="S5000"/>
      <c r="T5000"/>
    </row>
    <row r="5001" spans="1:20" x14ac:dyDescent="0.25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 s="14"/>
      <c r="P5001"/>
      <c r="Q5001"/>
      <c r="R5001"/>
      <c r="S5001"/>
      <c r="T5001"/>
    </row>
    <row r="5002" spans="1:20" x14ac:dyDescent="0.25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 s="14"/>
      <c r="P5002"/>
      <c r="Q5002"/>
      <c r="R5002"/>
      <c r="S5002"/>
      <c r="T5002"/>
    </row>
    <row r="5003" spans="1:20" x14ac:dyDescent="0.25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 s="14"/>
      <c r="P5003"/>
      <c r="Q5003"/>
      <c r="R5003"/>
      <c r="S5003"/>
      <c r="T5003"/>
    </row>
    <row r="5004" spans="1:20" x14ac:dyDescent="0.25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 s="14"/>
      <c r="P5004"/>
      <c r="Q5004"/>
      <c r="R5004"/>
      <c r="S5004"/>
      <c r="T5004"/>
    </row>
    <row r="5005" spans="1:20" x14ac:dyDescent="0.25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 s="14"/>
      <c r="P5005"/>
      <c r="Q5005"/>
      <c r="R5005"/>
      <c r="S5005"/>
      <c r="T5005"/>
    </row>
    <row r="5006" spans="1:20" x14ac:dyDescent="0.25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 s="14"/>
      <c r="P5006"/>
      <c r="Q5006"/>
      <c r="R5006"/>
      <c r="S5006"/>
      <c r="T5006"/>
    </row>
    <row r="5007" spans="1:20" x14ac:dyDescent="0.25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 s="14"/>
      <c r="P5007"/>
      <c r="Q5007"/>
      <c r="R5007"/>
      <c r="S5007"/>
      <c r="T5007"/>
    </row>
    <row r="5008" spans="1:20" x14ac:dyDescent="0.25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 s="14"/>
      <c r="P5008"/>
      <c r="Q5008"/>
      <c r="R5008"/>
      <c r="S5008"/>
      <c r="T5008"/>
    </row>
    <row r="5009" spans="1:20" x14ac:dyDescent="0.25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 s="14"/>
      <c r="P5009"/>
      <c r="Q5009"/>
      <c r="R5009"/>
      <c r="S5009"/>
      <c r="T5009"/>
    </row>
    <row r="5010" spans="1:20" x14ac:dyDescent="0.25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 s="14"/>
      <c r="P5010"/>
      <c r="Q5010"/>
      <c r="R5010"/>
      <c r="S5010"/>
      <c r="T5010"/>
    </row>
    <row r="5011" spans="1:20" x14ac:dyDescent="0.25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 s="14"/>
      <c r="P5011"/>
      <c r="Q5011"/>
      <c r="R5011"/>
      <c r="S5011"/>
      <c r="T5011"/>
    </row>
    <row r="5012" spans="1:20" x14ac:dyDescent="0.25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 s="14"/>
      <c r="P5012"/>
      <c r="Q5012"/>
      <c r="R5012"/>
      <c r="S5012"/>
      <c r="T5012"/>
    </row>
    <row r="5013" spans="1:20" x14ac:dyDescent="0.25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 s="14"/>
      <c r="P5013"/>
      <c r="Q5013"/>
      <c r="R5013"/>
      <c r="S5013"/>
      <c r="T5013"/>
    </row>
    <row r="5014" spans="1:20" x14ac:dyDescent="0.25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 s="14"/>
      <c r="P5014"/>
      <c r="Q5014"/>
      <c r="R5014"/>
      <c r="S5014"/>
      <c r="T5014"/>
    </row>
    <row r="5015" spans="1:20" x14ac:dyDescent="0.25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 s="14"/>
      <c r="P5015"/>
      <c r="Q5015"/>
      <c r="R5015"/>
      <c r="S5015"/>
      <c r="T5015"/>
    </row>
    <row r="5016" spans="1:20" x14ac:dyDescent="0.25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 s="14"/>
      <c r="P5016"/>
      <c r="Q5016"/>
      <c r="R5016"/>
      <c r="S5016"/>
      <c r="T5016"/>
    </row>
    <row r="5017" spans="1:20" x14ac:dyDescent="0.25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 s="14"/>
      <c r="P5017"/>
      <c r="Q5017"/>
      <c r="R5017"/>
      <c r="S5017"/>
      <c r="T5017"/>
    </row>
    <row r="5018" spans="1:20" x14ac:dyDescent="0.25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 s="14"/>
      <c r="P5018"/>
      <c r="Q5018"/>
      <c r="R5018"/>
      <c r="S5018"/>
      <c r="T5018"/>
    </row>
    <row r="5019" spans="1:20" x14ac:dyDescent="0.25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 s="14"/>
      <c r="P5019"/>
      <c r="Q5019"/>
      <c r="R5019"/>
      <c r="S5019"/>
      <c r="T5019"/>
    </row>
    <row r="5020" spans="1:20" x14ac:dyDescent="0.25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 s="14"/>
      <c r="P5020"/>
      <c r="Q5020"/>
      <c r="R5020"/>
      <c r="S5020"/>
      <c r="T5020"/>
    </row>
    <row r="5021" spans="1:20" x14ac:dyDescent="0.25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 s="14"/>
      <c r="P5021"/>
      <c r="Q5021"/>
      <c r="R5021"/>
      <c r="S5021"/>
      <c r="T5021"/>
    </row>
    <row r="5022" spans="1:20" x14ac:dyDescent="0.25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 s="14"/>
      <c r="P5022"/>
      <c r="Q5022"/>
      <c r="R5022"/>
      <c r="S5022"/>
      <c r="T5022"/>
    </row>
    <row r="5023" spans="1:20" x14ac:dyDescent="0.25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 s="14"/>
      <c r="P5023"/>
      <c r="Q5023"/>
      <c r="R5023"/>
      <c r="S5023"/>
      <c r="T5023"/>
    </row>
    <row r="5024" spans="1:20" x14ac:dyDescent="0.25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 s="14"/>
      <c r="P5024"/>
      <c r="Q5024"/>
      <c r="R5024"/>
      <c r="S5024"/>
      <c r="T5024"/>
    </row>
    <row r="5025" spans="1:20" x14ac:dyDescent="0.25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 s="14"/>
      <c r="P5025"/>
      <c r="Q5025"/>
      <c r="R5025"/>
      <c r="S5025"/>
      <c r="T5025"/>
    </row>
    <row r="5026" spans="1:20" x14ac:dyDescent="0.25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 s="14"/>
      <c r="P5026"/>
      <c r="Q5026"/>
      <c r="R5026"/>
      <c r="S5026"/>
      <c r="T5026"/>
    </row>
    <row r="5027" spans="1:20" x14ac:dyDescent="0.25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 s="14"/>
      <c r="P5027"/>
      <c r="Q5027"/>
      <c r="R5027"/>
      <c r="S5027"/>
      <c r="T5027"/>
    </row>
    <row r="5028" spans="1:20" x14ac:dyDescent="0.25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 s="14"/>
      <c r="P5028"/>
      <c r="Q5028"/>
      <c r="R5028"/>
      <c r="S5028"/>
      <c r="T5028"/>
    </row>
    <row r="5029" spans="1:20" x14ac:dyDescent="0.25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 s="14"/>
      <c r="P5029"/>
      <c r="Q5029"/>
      <c r="R5029"/>
      <c r="S5029"/>
      <c r="T5029"/>
    </row>
    <row r="5030" spans="1:20" x14ac:dyDescent="0.25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 s="14"/>
      <c r="P5030"/>
      <c r="Q5030"/>
      <c r="R5030"/>
      <c r="S5030"/>
      <c r="T5030"/>
    </row>
    <row r="5031" spans="1:20" x14ac:dyDescent="0.25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 s="14"/>
      <c r="P5031"/>
      <c r="Q5031"/>
      <c r="R5031"/>
      <c r="S5031"/>
      <c r="T5031"/>
    </row>
    <row r="5032" spans="1:20" x14ac:dyDescent="0.25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 s="14"/>
      <c r="P5032"/>
      <c r="Q5032"/>
      <c r="R5032"/>
      <c r="S5032"/>
      <c r="T5032"/>
    </row>
    <row r="5033" spans="1:20" x14ac:dyDescent="0.25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 s="14"/>
      <c r="P5033"/>
      <c r="Q5033"/>
      <c r="R5033"/>
      <c r="S5033"/>
      <c r="T5033"/>
    </row>
    <row r="5034" spans="1:20" x14ac:dyDescent="0.25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 s="14"/>
      <c r="P5034"/>
      <c r="Q5034"/>
      <c r="R5034"/>
      <c r="S5034"/>
      <c r="T5034"/>
    </row>
    <row r="5035" spans="1:20" x14ac:dyDescent="0.25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 s="14"/>
      <c r="P5035"/>
      <c r="Q5035"/>
      <c r="R5035"/>
      <c r="S5035"/>
      <c r="T5035"/>
    </row>
    <row r="5036" spans="1:20" x14ac:dyDescent="0.25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 s="14"/>
      <c r="P5036"/>
      <c r="Q5036"/>
      <c r="R5036"/>
      <c r="S5036"/>
      <c r="T5036"/>
    </row>
    <row r="5037" spans="1:20" x14ac:dyDescent="0.25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 s="14"/>
      <c r="P5037"/>
      <c r="Q5037"/>
      <c r="R5037"/>
      <c r="S5037"/>
      <c r="T5037"/>
    </row>
    <row r="5038" spans="1:20" x14ac:dyDescent="0.25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 s="14"/>
      <c r="P5038"/>
      <c r="Q5038"/>
      <c r="R5038"/>
      <c r="S5038"/>
      <c r="T5038"/>
    </row>
    <row r="5039" spans="1:20" x14ac:dyDescent="0.25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 s="14"/>
      <c r="P5039"/>
      <c r="Q5039"/>
      <c r="R5039"/>
      <c r="S5039"/>
      <c r="T5039"/>
    </row>
    <row r="5040" spans="1:20" x14ac:dyDescent="0.25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 s="14"/>
      <c r="P5040"/>
      <c r="Q5040"/>
      <c r="R5040"/>
      <c r="S5040"/>
      <c r="T5040"/>
    </row>
    <row r="5041" spans="1:20" x14ac:dyDescent="0.25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 s="14"/>
      <c r="P5041"/>
      <c r="Q5041"/>
      <c r="R5041"/>
      <c r="S5041"/>
      <c r="T5041"/>
    </row>
    <row r="5042" spans="1:20" x14ac:dyDescent="0.25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 s="14"/>
      <c r="P5042"/>
      <c r="Q5042"/>
      <c r="R5042"/>
      <c r="S5042"/>
      <c r="T5042"/>
    </row>
    <row r="5043" spans="1:20" x14ac:dyDescent="0.25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 s="14"/>
      <c r="P5043"/>
      <c r="Q5043"/>
      <c r="R5043"/>
      <c r="S5043"/>
      <c r="T5043"/>
    </row>
    <row r="5044" spans="1:20" x14ac:dyDescent="0.25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 s="14"/>
      <c r="P5044"/>
      <c r="Q5044"/>
      <c r="R5044"/>
      <c r="S5044"/>
      <c r="T5044"/>
    </row>
    <row r="5045" spans="1:20" x14ac:dyDescent="0.25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 s="14"/>
      <c r="P5045"/>
      <c r="Q5045"/>
      <c r="R5045"/>
      <c r="S5045"/>
      <c r="T5045"/>
    </row>
    <row r="5046" spans="1:20" x14ac:dyDescent="0.25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 s="14"/>
      <c r="P5046"/>
      <c r="Q5046"/>
      <c r="R5046"/>
      <c r="S5046"/>
      <c r="T5046"/>
    </row>
    <row r="5047" spans="1:20" x14ac:dyDescent="0.25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 s="14"/>
      <c r="P5047"/>
      <c r="Q5047"/>
      <c r="R5047"/>
      <c r="S5047"/>
      <c r="T5047"/>
    </row>
    <row r="5048" spans="1:20" x14ac:dyDescent="0.25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 s="14"/>
      <c r="P5048"/>
      <c r="Q5048"/>
      <c r="R5048"/>
      <c r="S5048"/>
      <c r="T5048"/>
    </row>
    <row r="5049" spans="1:20" x14ac:dyDescent="0.25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 s="14"/>
      <c r="P5049"/>
      <c r="Q5049"/>
      <c r="R5049"/>
      <c r="S5049"/>
      <c r="T5049"/>
    </row>
    <row r="5050" spans="1:20" x14ac:dyDescent="0.25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 s="14"/>
      <c r="P5050"/>
      <c r="Q5050"/>
      <c r="R5050"/>
      <c r="S5050"/>
      <c r="T5050"/>
    </row>
    <row r="5051" spans="1:20" x14ac:dyDescent="0.25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 s="14"/>
      <c r="P5051"/>
      <c r="Q5051"/>
      <c r="R5051"/>
      <c r="S5051"/>
      <c r="T5051"/>
    </row>
    <row r="5052" spans="1:20" x14ac:dyDescent="0.25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 s="14"/>
      <c r="P5052"/>
      <c r="Q5052"/>
      <c r="R5052"/>
      <c r="S5052"/>
      <c r="T5052"/>
    </row>
    <row r="5053" spans="1:20" x14ac:dyDescent="0.25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 s="14"/>
      <c r="P5053"/>
      <c r="Q5053"/>
      <c r="R5053"/>
      <c r="S5053"/>
      <c r="T5053"/>
    </row>
    <row r="5054" spans="1:20" x14ac:dyDescent="0.25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 s="14"/>
      <c r="P5054"/>
      <c r="Q5054"/>
      <c r="R5054"/>
      <c r="S5054"/>
      <c r="T5054"/>
    </row>
    <row r="5055" spans="1:20" x14ac:dyDescent="0.25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 s="14"/>
      <c r="P5055"/>
      <c r="Q5055"/>
      <c r="R5055"/>
      <c r="S5055"/>
      <c r="T5055"/>
    </row>
    <row r="5056" spans="1:20" x14ac:dyDescent="0.25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 s="14"/>
      <c r="P5056"/>
      <c r="Q5056"/>
      <c r="R5056"/>
      <c r="S5056"/>
      <c r="T5056"/>
    </row>
    <row r="5057" spans="1:20" x14ac:dyDescent="0.25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 s="14"/>
      <c r="P5057"/>
      <c r="Q5057"/>
      <c r="R5057"/>
      <c r="S5057"/>
      <c r="T5057"/>
    </row>
    <row r="5058" spans="1:20" x14ac:dyDescent="0.25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 s="14"/>
      <c r="P5058"/>
      <c r="Q5058"/>
      <c r="R5058"/>
      <c r="S5058"/>
      <c r="T5058"/>
    </row>
    <row r="5059" spans="1:20" x14ac:dyDescent="0.25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 s="14"/>
      <c r="P5059"/>
      <c r="Q5059"/>
      <c r="R5059"/>
      <c r="S5059"/>
      <c r="T5059"/>
    </row>
    <row r="5060" spans="1:20" x14ac:dyDescent="0.25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 s="14"/>
      <c r="P5060"/>
      <c r="Q5060"/>
      <c r="R5060"/>
      <c r="S5060"/>
      <c r="T5060"/>
    </row>
    <row r="5061" spans="1:20" x14ac:dyDescent="0.25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 s="14"/>
      <c r="P5061"/>
      <c r="Q5061"/>
      <c r="R5061"/>
      <c r="S5061"/>
      <c r="T5061"/>
    </row>
    <row r="5062" spans="1:20" x14ac:dyDescent="0.25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 s="14"/>
      <c r="P5062"/>
      <c r="Q5062"/>
      <c r="R5062"/>
      <c r="S5062"/>
      <c r="T5062"/>
    </row>
    <row r="5063" spans="1:20" x14ac:dyDescent="0.25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 s="14"/>
      <c r="P5063"/>
      <c r="Q5063"/>
      <c r="R5063"/>
      <c r="S5063"/>
      <c r="T5063"/>
    </row>
    <row r="5064" spans="1:20" x14ac:dyDescent="0.25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 s="14"/>
      <c r="P5064"/>
      <c r="Q5064"/>
      <c r="R5064"/>
      <c r="S5064"/>
      <c r="T5064"/>
    </row>
    <row r="5065" spans="1:20" x14ac:dyDescent="0.25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 s="14"/>
      <c r="P5065"/>
      <c r="Q5065"/>
      <c r="R5065"/>
      <c r="S5065"/>
      <c r="T5065"/>
    </row>
    <row r="5066" spans="1:20" x14ac:dyDescent="0.25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 s="14"/>
      <c r="P5066"/>
      <c r="Q5066"/>
      <c r="R5066"/>
      <c r="S5066"/>
      <c r="T5066"/>
    </row>
    <row r="5067" spans="1:20" x14ac:dyDescent="0.25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 s="14"/>
      <c r="P5067"/>
      <c r="Q5067"/>
      <c r="R5067"/>
      <c r="S5067"/>
      <c r="T5067"/>
    </row>
    <row r="5068" spans="1:20" x14ac:dyDescent="0.25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 s="14"/>
      <c r="P5068"/>
      <c r="Q5068"/>
      <c r="R5068"/>
      <c r="S5068"/>
      <c r="T5068"/>
    </row>
    <row r="5069" spans="1:20" x14ac:dyDescent="0.25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 s="14"/>
      <c r="P5069"/>
      <c r="Q5069"/>
      <c r="R5069"/>
      <c r="S5069"/>
      <c r="T5069"/>
    </row>
    <row r="5070" spans="1:20" x14ac:dyDescent="0.25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 s="14"/>
      <c r="P5070"/>
      <c r="Q5070"/>
      <c r="R5070"/>
      <c r="S5070"/>
      <c r="T5070"/>
    </row>
    <row r="5071" spans="1:20" x14ac:dyDescent="0.25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 s="14"/>
      <c r="P5071"/>
      <c r="Q5071"/>
      <c r="R5071"/>
      <c r="S5071"/>
      <c r="T5071"/>
    </row>
    <row r="5072" spans="1:20" x14ac:dyDescent="0.25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 s="14"/>
      <c r="P5072"/>
      <c r="Q5072"/>
      <c r="R5072"/>
      <c r="S5072"/>
      <c r="T5072"/>
    </row>
    <row r="5073" spans="1:20" x14ac:dyDescent="0.25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 s="14"/>
      <c r="P5073"/>
      <c r="Q5073"/>
      <c r="R5073"/>
      <c r="S5073"/>
      <c r="T5073"/>
    </row>
    <row r="5074" spans="1:20" x14ac:dyDescent="0.25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 s="14"/>
      <c r="P5074"/>
      <c r="Q5074"/>
      <c r="R5074"/>
      <c r="S5074"/>
      <c r="T5074"/>
    </row>
    <row r="5075" spans="1:20" x14ac:dyDescent="0.25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 s="14"/>
      <c r="P5075"/>
      <c r="Q5075"/>
      <c r="R5075"/>
      <c r="S5075"/>
      <c r="T5075"/>
    </row>
    <row r="5076" spans="1:20" x14ac:dyDescent="0.25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 s="14"/>
      <c r="P5076"/>
      <c r="Q5076"/>
      <c r="R5076"/>
      <c r="S5076"/>
      <c r="T5076"/>
    </row>
    <row r="5077" spans="1:20" x14ac:dyDescent="0.25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 s="14"/>
      <c r="P5077"/>
      <c r="Q5077"/>
      <c r="R5077"/>
      <c r="S5077"/>
      <c r="T5077"/>
    </row>
    <row r="5078" spans="1:20" x14ac:dyDescent="0.25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 s="14"/>
      <c r="P5078"/>
      <c r="Q5078"/>
      <c r="R5078"/>
      <c r="S5078"/>
      <c r="T5078"/>
    </row>
    <row r="5079" spans="1:20" x14ac:dyDescent="0.25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 s="14"/>
      <c r="P5079"/>
      <c r="Q5079"/>
      <c r="R5079"/>
      <c r="S5079"/>
      <c r="T5079"/>
    </row>
    <row r="5080" spans="1:20" x14ac:dyDescent="0.25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 s="14"/>
      <c r="P5080"/>
      <c r="Q5080"/>
      <c r="R5080"/>
      <c r="S5080"/>
      <c r="T5080"/>
    </row>
    <row r="5081" spans="1:20" x14ac:dyDescent="0.25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 s="14"/>
      <c r="P5081"/>
      <c r="Q5081"/>
      <c r="R5081"/>
      <c r="S5081"/>
      <c r="T5081"/>
    </row>
    <row r="5082" spans="1:20" x14ac:dyDescent="0.25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 s="14"/>
      <c r="P5082"/>
      <c r="Q5082"/>
      <c r="R5082"/>
      <c r="S5082"/>
      <c r="T5082"/>
    </row>
    <row r="5083" spans="1:20" x14ac:dyDescent="0.25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 s="14"/>
      <c r="P5083"/>
      <c r="Q5083"/>
      <c r="R5083"/>
      <c r="S5083"/>
      <c r="T5083"/>
    </row>
    <row r="5084" spans="1:20" x14ac:dyDescent="0.25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 s="14"/>
      <c r="P5084"/>
      <c r="Q5084"/>
      <c r="R5084"/>
      <c r="S5084"/>
      <c r="T5084"/>
    </row>
    <row r="5085" spans="1:20" x14ac:dyDescent="0.25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 s="14"/>
      <c r="P5085"/>
      <c r="Q5085"/>
      <c r="R5085"/>
      <c r="S5085"/>
      <c r="T5085"/>
    </row>
    <row r="5086" spans="1:20" x14ac:dyDescent="0.25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 s="14"/>
      <c r="P5086"/>
      <c r="Q5086"/>
      <c r="R5086"/>
      <c r="S5086"/>
      <c r="T5086"/>
    </row>
    <row r="5087" spans="1:20" x14ac:dyDescent="0.25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 s="14"/>
      <c r="P5087"/>
      <c r="Q5087"/>
      <c r="R5087"/>
      <c r="S5087"/>
      <c r="T5087"/>
    </row>
    <row r="5088" spans="1:20" x14ac:dyDescent="0.25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 s="14"/>
      <c r="P5088"/>
      <c r="Q5088"/>
      <c r="R5088"/>
      <c r="S5088"/>
      <c r="T5088"/>
    </row>
    <row r="5089" spans="1:20" x14ac:dyDescent="0.25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 s="14"/>
      <c r="P5089"/>
      <c r="Q5089"/>
      <c r="R5089"/>
      <c r="S5089"/>
      <c r="T5089"/>
    </row>
    <row r="5090" spans="1:20" x14ac:dyDescent="0.25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 s="14"/>
      <c r="P5090"/>
      <c r="Q5090"/>
      <c r="R5090"/>
      <c r="S5090"/>
      <c r="T5090"/>
    </row>
    <row r="5091" spans="1:20" x14ac:dyDescent="0.25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 s="14"/>
      <c r="P5091"/>
      <c r="Q5091"/>
      <c r="R5091"/>
      <c r="S5091"/>
      <c r="T5091"/>
    </row>
    <row r="5092" spans="1:20" x14ac:dyDescent="0.25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 s="14"/>
      <c r="P5092"/>
      <c r="Q5092"/>
      <c r="R5092"/>
      <c r="S5092"/>
      <c r="T5092"/>
    </row>
    <row r="5093" spans="1:20" x14ac:dyDescent="0.25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 s="14"/>
      <c r="P5093"/>
      <c r="Q5093"/>
      <c r="R5093"/>
      <c r="S5093"/>
      <c r="T5093"/>
    </row>
    <row r="5094" spans="1:20" x14ac:dyDescent="0.25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 s="14"/>
      <c r="P5094"/>
      <c r="Q5094"/>
      <c r="R5094"/>
      <c r="S5094"/>
      <c r="T5094"/>
    </row>
    <row r="5095" spans="1:20" x14ac:dyDescent="0.25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 s="14"/>
      <c r="P5095"/>
      <c r="Q5095"/>
      <c r="R5095"/>
      <c r="S5095"/>
      <c r="T5095"/>
    </row>
    <row r="5096" spans="1:20" x14ac:dyDescent="0.25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 s="14"/>
      <c r="P5096"/>
      <c r="Q5096"/>
      <c r="R5096"/>
      <c r="S5096"/>
      <c r="T5096"/>
    </row>
    <row r="5097" spans="1:20" x14ac:dyDescent="0.25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 s="14"/>
      <c r="P5097"/>
      <c r="Q5097"/>
      <c r="R5097"/>
      <c r="S5097"/>
      <c r="T5097"/>
    </row>
    <row r="5098" spans="1:20" x14ac:dyDescent="0.25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 s="14"/>
      <c r="P5098"/>
      <c r="Q5098"/>
      <c r="R5098"/>
      <c r="S5098"/>
      <c r="T5098"/>
    </row>
    <row r="5099" spans="1:20" x14ac:dyDescent="0.25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 s="14"/>
      <c r="P5099"/>
      <c r="Q5099"/>
      <c r="R5099"/>
      <c r="S5099"/>
      <c r="T5099"/>
    </row>
    <row r="5100" spans="1:20" x14ac:dyDescent="0.25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 s="14"/>
      <c r="P5100"/>
      <c r="Q5100"/>
      <c r="R5100"/>
      <c r="S5100"/>
      <c r="T5100"/>
    </row>
    <row r="5101" spans="1:20" x14ac:dyDescent="0.25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 s="14"/>
      <c r="P5101"/>
      <c r="Q5101"/>
      <c r="R5101"/>
      <c r="S5101"/>
      <c r="T5101"/>
    </row>
    <row r="5102" spans="1:20" x14ac:dyDescent="0.25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 s="14"/>
      <c r="P5102"/>
      <c r="Q5102"/>
      <c r="R5102"/>
      <c r="S5102"/>
      <c r="T5102"/>
    </row>
    <row r="5103" spans="1:20" x14ac:dyDescent="0.25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 s="14"/>
      <c r="P5103"/>
      <c r="Q5103"/>
      <c r="R5103"/>
      <c r="S5103"/>
      <c r="T5103"/>
    </row>
    <row r="5104" spans="1:20" x14ac:dyDescent="0.25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 s="14"/>
      <c r="P5104"/>
      <c r="Q5104"/>
      <c r="R5104"/>
      <c r="S5104"/>
      <c r="T5104"/>
    </row>
    <row r="5105" spans="1:20" x14ac:dyDescent="0.25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 s="14"/>
      <c r="P5105"/>
      <c r="Q5105"/>
      <c r="R5105"/>
      <c r="S5105"/>
      <c r="T5105"/>
    </row>
    <row r="5106" spans="1:20" x14ac:dyDescent="0.25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 s="14"/>
      <c r="P5106"/>
      <c r="Q5106"/>
      <c r="R5106"/>
      <c r="S5106"/>
      <c r="T5106"/>
    </row>
    <row r="5107" spans="1:20" x14ac:dyDescent="0.25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 s="14"/>
      <c r="P5107"/>
      <c r="Q5107"/>
      <c r="R5107"/>
      <c r="S5107"/>
      <c r="T5107"/>
    </row>
    <row r="5108" spans="1:20" x14ac:dyDescent="0.25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 s="14"/>
      <c r="P5108"/>
      <c r="Q5108"/>
      <c r="R5108"/>
      <c r="S5108"/>
      <c r="T5108"/>
    </row>
    <row r="5109" spans="1:20" x14ac:dyDescent="0.25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 s="14"/>
      <c r="P5109"/>
      <c r="Q5109"/>
      <c r="R5109"/>
      <c r="S5109"/>
      <c r="T5109"/>
    </row>
    <row r="5110" spans="1:20" x14ac:dyDescent="0.25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 s="14"/>
      <c r="P5110"/>
      <c r="Q5110"/>
      <c r="R5110"/>
      <c r="S5110"/>
      <c r="T5110"/>
    </row>
    <row r="5111" spans="1:20" x14ac:dyDescent="0.25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 s="14"/>
      <c r="P5111"/>
      <c r="Q5111"/>
      <c r="R5111"/>
      <c r="S5111"/>
      <c r="T5111"/>
    </row>
    <row r="5112" spans="1:20" x14ac:dyDescent="0.25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 s="14"/>
      <c r="P5112"/>
      <c r="Q5112"/>
      <c r="R5112"/>
      <c r="S5112"/>
      <c r="T5112"/>
    </row>
    <row r="5113" spans="1:20" x14ac:dyDescent="0.25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 s="14"/>
      <c r="P5113"/>
      <c r="Q5113"/>
      <c r="R5113"/>
      <c r="S5113"/>
      <c r="T5113"/>
    </row>
    <row r="5114" spans="1:20" x14ac:dyDescent="0.25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 s="14"/>
      <c r="P5114"/>
      <c r="Q5114"/>
      <c r="R5114"/>
      <c r="S5114"/>
      <c r="T5114"/>
    </row>
    <row r="5115" spans="1:20" x14ac:dyDescent="0.25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 s="14"/>
      <c r="P5115"/>
      <c r="Q5115"/>
      <c r="R5115"/>
      <c r="S5115"/>
      <c r="T5115"/>
    </row>
    <row r="5116" spans="1:20" x14ac:dyDescent="0.25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 s="14"/>
      <c r="P5116"/>
      <c r="Q5116"/>
      <c r="R5116"/>
      <c r="S5116"/>
      <c r="T5116"/>
    </row>
    <row r="5117" spans="1:20" x14ac:dyDescent="0.25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 s="14"/>
      <c r="P5117"/>
      <c r="Q5117"/>
      <c r="R5117"/>
      <c r="S5117"/>
      <c r="T5117"/>
    </row>
    <row r="5118" spans="1:20" x14ac:dyDescent="0.25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 s="14"/>
      <c r="P5118"/>
      <c r="Q5118"/>
      <c r="R5118"/>
      <c r="S5118"/>
      <c r="T5118"/>
    </row>
    <row r="5119" spans="1:20" x14ac:dyDescent="0.25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 s="14"/>
      <c r="P5119"/>
      <c r="Q5119"/>
      <c r="R5119"/>
      <c r="S5119"/>
      <c r="T5119"/>
    </row>
    <row r="5120" spans="1:20" x14ac:dyDescent="0.25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 s="14"/>
      <c r="P5120"/>
      <c r="Q5120"/>
      <c r="R5120"/>
      <c r="S5120"/>
      <c r="T5120"/>
    </row>
    <row r="5121" spans="1:20" x14ac:dyDescent="0.25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 s="14"/>
      <c r="P5121"/>
      <c r="Q5121"/>
      <c r="R5121"/>
      <c r="S5121"/>
      <c r="T5121"/>
    </row>
    <row r="5122" spans="1:20" x14ac:dyDescent="0.25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 s="14"/>
      <c r="P5122"/>
      <c r="Q5122"/>
      <c r="R5122"/>
      <c r="S5122"/>
      <c r="T5122"/>
    </row>
    <row r="5123" spans="1:20" x14ac:dyDescent="0.25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 s="14"/>
      <c r="P5123"/>
      <c r="Q5123"/>
      <c r="R5123"/>
      <c r="S5123"/>
      <c r="T5123"/>
    </row>
    <row r="5124" spans="1:20" x14ac:dyDescent="0.25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 s="14"/>
      <c r="P5124"/>
      <c r="Q5124"/>
      <c r="R5124"/>
      <c r="S5124"/>
      <c r="T5124"/>
    </row>
    <row r="5125" spans="1:20" x14ac:dyDescent="0.25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 s="14"/>
      <c r="P5125"/>
      <c r="Q5125"/>
      <c r="R5125"/>
      <c r="S5125"/>
      <c r="T5125"/>
    </row>
    <row r="5126" spans="1:20" x14ac:dyDescent="0.25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 s="14"/>
      <c r="P5126"/>
      <c r="Q5126"/>
      <c r="R5126"/>
      <c r="S5126"/>
      <c r="T5126"/>
    </row>
    <row r="5127" spans="1:20" x14ac:dyDescent="0.25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 s="14"/>
      <c r="P5127"/>
      <c r="Q5127"/>
      <c r="R5127"/>
      <c r="S5127"/>
      <c r="T5127"/>
    </row>
    <row r="5128" spans="1:20" x14ac:dyDescent="0.25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 s="14"/>
      <c r="P5128"/>
      <c r="Q5128"/>
      <c r="R5128"/>
      <c r="S5128"/>
      <c r="T5128"/>
    </row>
    <row r="5129" spans="1:20" x14ac:dyDescent="0.25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 s="14"/>
      <c r="P5129"/>
      <c r="Q5129"/>
      <c r="R5129"/>
      <c r="S5129"/>
      <c r="T5129"/>
    </row>
    <row r="5130" spans="1:20" x14ac:dyDescent="0.25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 s="14"/>
      <c r="P5130"/>
      <c r="Q5130"/>
      <c r="R5130"/>
      <c r="S5130"/>
      <c r="T5130"/>
    </row>
    <row r="5131" spans="1:20" x14ac:dyDescent="0.25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 s="14"/>
      <c r="P5131"/>
      <c r="Q5131"/>
      <c r="R5131"/>
      <c r="S5131"/>
      <c r="T5131"/>
    </row>
    <row r="5132" spans="1:20" x14ac:dyDescent="0.25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 s="14"/>
      <c r="P5132"/>
      <c r="Q5132"/>
      <c r="R5132"/>
      <c r="S5132"/>
      <c r="T5132"/>
    </row>
    <row r="5133" spans="1:20" x14ac:dyDescent="0.25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 s="14"/>
      <c r="P5133"/>
      <c r="Q5133"/>
      <c r="R5133"/>
      <c r="S5133"/>
      <c r="T5133"/>
    </row>
    <row r="5134" spans="1:20" x14ac:dyDescent="0.25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 s="14"/>
      <c r="P5134"/>
      <c r="Q5134"/>
      <c r="R5134"/>
      <c r="S5134"/>
      <c r="T5134"/>
    </row>
    <row r="5135" spans="1:20" x14ac:dyDescent="0.25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 s="14"/>
      <c r="P5135"/>
      <c r="Q5135"/>
      <c r="R5135"/>
      <c r="S5135"/>
      <c r="T5135"/>
    </row>
    <row r="5136" spans="1:20" x14ac:dyDescent="0.25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 s="14"/>
      <c r="P5136"/>
      <c r="Q5136"/>
      <c r="R5136"/>
      <c r="S5136"/>
      <c r="T5136"/>
    </row>
    <row r="5137" spans="1:20" x14ac:dyDescent="0.25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 s="14"/>
      <c r="P5137"/>
      <c r="Q5137"/>
      <c r="R5137"/>
      <c r="S5137"/>
      <c r="T5137"/>
    </row>
    <row r="5138" spans="1:20" x14ac:dyDescent="0.25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 s="14"/>
      <c r="P5138"/>
      <c r="Q5138"/>
      <c r="R5138"/>
      <c r="S5138"/>
      <c r="T5138"/>
    </row>
    <row r="5139" spans="1:20" x14ac:dyDescent="0.25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 s="14"/>
      <c r="P5139"/>
      <c r="Q5139"/>
      <c r="R5139"/>
      <c r="S5139"/>
      <c r="T5139"/>
    </row>
    <row r="5140" spans="1:20" x14ac:dyDescent="0.25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 s="14"/>
      <c r="P5140"/>
      <c r="Q5140"/>
      <c r="R5140"/>
      <c r="S5140"/>
      <c r="T5140"/>
    </row>
    <row r="5141" spans="1:20" x14ac:dyDescent="0.25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 s="14"/>
      <c r="P5141"/>
      <c r="Q5141"/>
      <c r="R5141"/>
      <c r="S5141"/>
      <c r="T5141"/>
    </row>
    <row r="5142" spans="1:20" x14ac:dyDescent="0.25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 s="14"/>
      <c r="P5142"/>
      <c r="Q5142"/>
      <c r="R5142"/>
      <c r="S5142"/>
      <c r="T5142"/>
    </row>
    <row r="5143" spans="1:20" x14ac:dyDescent="0.25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 s="14"/>
      <c r="P5143"/>
      <c r="Q5143"/>
      <c r="R5143"/>
      <c r="S5143"/>
      <c r="T5143"/>
    </row>
    <row r="5144" spans="1:20" x14ac:dyDescent="0.25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 s="14"/>
      <c r="P5144"/>
      <c r="Q5144"/>
      <c r="R5144"/>
      <c r="S5144"/>
      <c r="T5144"/>
    </row>
    <row r="5145" spans="1:20" x14ac:dyDescent="0.25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 s="14"/>
      <c r="P5145"/>
      <c r="Q5145"/>
      <c r="R5145"/>
      <c r="S5145"/>
      <c r="T5145"/>
    </row>
    <row r="5146" spans="1:20" x14ac:dyDescent="0.25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 s="14"/>
      <c r="P5146"/>
      <c r="Q5146"/>
      <c r="R5146"/>
      <c r="S5146"/>
      <c r="T5146"/>
    </row>
    <row r="5147" spans="1:20" x14ac:dyDescent="0.25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 s="14"/>
      <c r="P5147"/>
      <c r="Q5147"/>
      <c r="R5147"/>
      <c r="S5147"/>
      <c r="T5147"/>
    </row>
    <row r="5148" spans="1:20" x14ac:dyDescent="0.25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 s="14"/>
      <c r="P5148"/>
      <c r="Q5148"/>
      <c r="R5148"/>
      <c r="S5148"/>
      <c r="T5148"/>
    </row>
    <row r="5149" spans="1:20" x14ac:dyDescent="0.25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 s="14"/>
      <c r="P5149"/>
      <c r="Q5149"/>
      <c r="R5149"/>
      <c r="S5149"/>
      <c r="T5149"/>
    </row>
    <row r="5150" spans="1:20" x14ac:dyDescent="0.25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 s="14"/>
      <c r="P5150"/>
      <c r="Q5150"/>
      <c r="R5150"/>
      <c r="S5150"/>
      <c r="T5150"/>
    </row>
    <row r="5151" spans="1:20" x14ac:dyDescent="0.25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 s="14"/>
      <c r="P5151"/>
      <c r="Q5151"/>
      <c r="R5151"/>
      <c r="S5151"/>
      <c r="T5151"/>
    </row>
    <row r="5152" spans="1:20" x14ac:dyDescent="0.25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 s="14"/>
      <c r="P5152"/>
      <c r="Q5152"/>
      <c r="R5152"/>
      <c r="S5152"/>
      <c r="T5152"/>
    </row>
    <row r="5153" spans="1:20" x14ac:dyDescent="0.25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 s="14"/>
      <c r="P5153"/>
      <c r="Q5153"/>
      <c r="R5153"/>
      <c r="S5153"/>
      <c r="T5153"/>
    </row>
    <row r="5154" spans="1:20" x14ac:dyDescent="0.25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 s="14"/>
      <c r="P5154"/>
      <c r="Q5154"/>
      <c r="R5154"/>
      <c r="S5154"/>
      <c r="T5154"/>
    </row>
    <row r="5155" spans="1:20" x14ac:dyDescent="0.25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 s="14"/>
      <c r="P5155"/>
      <c r="Q5155"/>
      <c r="R5155"/>
      <c r="S5155"/>
      <c r="T5155"/>
    </row>
    <row r="5156" spans="1:20" x14ac:dyDescent="0.25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 s="14"/>
      <c r="P5156"/>
      <c r="Q5156"/>
      <c r="R5156"/>
      <c r="S5156"/>
      <c r="T5156"/>
    </row>
    <row r="5157" spans="1:20" x14ac:dyDescent="0.25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 s="14"/>
      <c r="P5157"/>
      <c r="Q5157"/>
      <c r="R5157"/>
      <c r="S5157"/>
      <c r="T5157"/>
    </row>
    <row r="5158" spans="1:20" x14ac:dyDescent="0.25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 s="14"/>
      <c r="P5158"/>
      <c r="Q5158"/>
      <c r="R5158"/>
      <c r="S5158"/>
      <c r="T5158"/>
    </row>
    <row r="5159" spans="1:20" x14ac:dyDescent="0.25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 s="14"/>
      <c r="P5159"/>
      <c r="Q5159"/>
      <c r="R5159"/>
      <c r="S5159"/>
      <c r="T5159"/>
    </row>
    <row r="5160" spans="1:20" x14ac:dyDescent="0.25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 s="14"/>
      <c r="P5160"/>
      <c r="Q5160"/>
      <c r="R5160"/>
      <c r="S5160"/>
      <c r="T5160"/>
    </row>
    <row r="5161" spans="1:20" x14ac:dyDescent="0.25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 s="14"/>
      <c r="P5161"/>
      <c r="Q5161"/>
      <c r="R5161"/>
      <c r="S5161"/>
      <c r="T5161"/>
    </row>
    <row r="5162" spans="1:20" x14ac:dyDescent="0.25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 s="14"/>
      <c r="P5162"/>
      <c r="Q5162"/>
      <c r="R5162"/>
      <c r="S5162"/>
      <c r="T5162"/>
    </row>
    <row r="5163" spans="1:20" x14ac:dyDescent="0.25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 s="14"/>
      <c r="P5163"/>
      <c r="Q5163"/>
      <c r="R5163"/>
      <c r="S5163"/>
      <c r="T5163"/>
    </row>
    <row r="5164" spans="1:20" x14ac:dyDescent="0.25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 s="14"/>
      <c r="P5164"/>
      <c r="Q5164"/>
      <c r="R5164"/>
      <c r="S5164"/>
      <c r="T5164"/>
    </row>
    <row r="5165" spans="1:20" x14ac:dyDescent="0.25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 s="14"/>
      <c r="P5165"/>
      <c r="Q5165"/>
      <c r="R5165"/>
      <c r="S5165"/>
      <c r="T5165"/>
    </row>
    <row r="5166" spans="1:20" x14ac:dyDescent="0.25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 s="14"/>
      <c r="P5166"/>
      <c r="Q5166"/>
      <c r="R5166"/>
      <c r="S5166"/>
      <c r="T5166"/>
    </row>
    <row r="5167" spans="1:20" x14ac:dyDescent="0.25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 s="14"/>
      <c r="P5167"/>
      <c r="Q5167"/>
      <c r="R5167"/>
      <c r="S5167"/>
      <c r="T5167"/>
    </row>
    <row r="5168" spans="1:20" x14ac:dyDescent="0.25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 s="14"/>
      <c r="P5168"/>
      <c r="Q5168"/>
      <c r="R5168"/>
      <c r="S5168"/>
      <c r="T5168"/>
    </row>
    <row r="5169" spans="1:20" x14ac:dyDescent="0.25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 s="14"/>
      <c r="P5169"/>
      <c r="Q5169"/>
      <c r="R5169"/>
      <c r="S5169"/>
      <c r="T5169"/>
    </row>
    <row r="5170" spans="1:20" x14ac:dyDescent="0.25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 s="14"/>
      <c r="P5170"/>
      <c r="Q5170"/>
      <c r="R5170"/>
      <c r="S5170"/>
      <c r="T5170"/>
    </row>
    <row r="5171" spans="1:20" x14ac:dyDescent="0.25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 s="14"/>
      <c r="P5171"/>
      <c r="Q5171"/>
      <c r="R5171"/>
      <c r="S5171"/>
      <c r="T5171"/>
    </row>
    <row r="5172" spans="1:20" x14ac:dyDescent="0.25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 s="14"/>
      <c r="P5172"/>
      <c r="Q5172"/>
      <c r="R5172"/>
      <c r="S5172"/>
      <c r="T5172"/>
    </row>
    <row r="5173" spans="1:20" x14ac:dyDescent="0.25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 s="14"/>
      <c r="P5173"/>
      <c r="Q5173"/>
      <c r="R5173"/>
      <c r="S5173"/>
      <c r="T5173"/>
    </row>
    <row r="5174" spans="1:20" x14ac:dyDescent="0.25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 s="14"/>
      <c r="P5174"/>
      <c r="Q5174"/>
      <c r="R5174"/>
      <c r="S5174"/>
      <c r="T5174"/>
    </row>
    <row r="5175" spans="1:20" x14ac:dyDescent="0.25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 s="14"/>
      <c r="P5175"/>
      <c r="Q5175"/>
      <c r="R5175"/>
      <c r="S5175"/>
      <c r="T5175"/>
    </row>
    <row r="5176" spans="1:20" x14ac:dyDescent="0.25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 s="14"/>
      <c r="P5176"/>
      <c r="Q5176"/>
      <c r="R5176"/>
      <c r="S5176"/>
      <c r="T5176"/>
    </row>
    <row r="5177" spans="1:20" x14ac:dyDescent="0.25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 s="14"/>
      <c r="P5177"/>
      <c r="Q5177"/>
      <c r="R5177"/>
      <c r="S5177"/>
      <c r="T5177"/>
    </row>
    <row r="5178" spans="1:20" x14ac:dyDescent="0.25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 s="14"/>
      <c r="P5178"/>
      <c r="Q5178"/>
      <c r="R5178"/>
      <c r="S5178"/>
      <c r="T5178"/>
    </row>
    <row r="5179" spans="1:20" x14ac:dyDescent="0.25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 s="14"/>
      <c r="P5179"/>
      <c r="Q5179"/>
      <c r="R5179"/>
      <c r="S5179"/>
      <c r="T5179"/>
    </row>
    <row r="5180" spans="1:20" x14ac:dyDescent="0.25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 s="14"/>
      <c r="P5180"/>
      <c r="Q5180"/>
      <c r="R5180"/>
      <c r="S5180"/>
      <c r="T5180"/>
    </row>
    <row r="5181" spans="1:20" x14ac:dyDescent="0.25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 s="14"/>
      <c r="P5181"/>
      <c r="Q5181"/>
      <c r="R5181"/>
      <c r="S5181"/>
      <c r="T5181"/>
    </row>
    <row r="5182" spans="1:20" x14ac:dyDescent="0.25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 s="14"/>
      <c r="P5182"/>
      <c r="Q5182"/>
      <c r="R5182"/>
      <c r="S5182"/>
      <c r="T5182"/>
    </row>
    <row r="5183" spans="1:20" x14ac:dyDescent="0.25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 s="14"/>
      <c r="P5183"/>
      <c r="Q5183"/>
      <c r="R5183"/>
      <c r="S5183"/>
      <c r="T5183"/>
    </row>
    <row r="5184" spans="1:20" x14ac:dyDescent="0.25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 s="14"/>
      <c r="P5184"/>
      <c r="Q5184"/>
      <c r="R5184"/>
      <c r="S5184"/>
      <c r="T5184"/>
    </row>
    <row r="5185" spans="1:20" x14ac:dyDescent="0.25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 s="14"/>
      <c r="P5185"/>
      <c r="Q5185"/>
      <c r="R5185"/>
      <c r="S5185"/>
      <c r="T5185"/>
    </row>
    <row r="5186" spans="1:20" x14ac:dyDescent="0.25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 s="14"/>
      <c r="P5186"/>
      <c r="Q5186"/>
      <c r="R5186"/>
      <c r="S5186"/>
      <c r="T5186"/>
    </row>
    <row r="5187" spans="1:20" x14ac:dyDescent="0.25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 s="14"/>
      <c r="P5187"/>
      <c r="Q5187"/>
      <c r="R5187"/>
      <c r="S5187"/>
      <c r="T5187"/>
    </row>
    <row r="5188" spans="1:20" x14ac:dyDescent="0.25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 s="14"/>
      <c r="P5188"/>
      <c r="Q5188"/>
      <c r="R5188"/>
      <c r="S5188"/>
      <c r="T5188"/>
    </row>
    <row r="5189" spans="1:20" x14ac:dyDescent="0.25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 s="14"/>
      <c r="P5189"/>
      <c r="Q5189"/>
      <c r="R5189"/>
      <c r="S5189"/>
      <c r="T5189"/>
    </row>
    <row r="5190" spans="1:20" x14ac:dyDescent="0.25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 s="14"/>
      <c r="P5190"/>
      <c r="Q5190"/>
      <c r="R5190"/>
      <c r="S5190"/>
      <c r="T5190"/>
    </row>
    <row r="5191" spans="1:20" x14ac:dyDescent="0.25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 s="14"/>
      <c r="P5191"/>
      <c r="Q5191"/>
      <c r="R5191"/>
      <c r="S5191"/>
      <c r="T5191"/>
    </row>
    <row r="5192" spans="1:20" x14ac:dyDescent="0.25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 s="14"/>
      <c r="P5192"/>
      <c r="Q5192"/>
      <c r="R5192"/>
      <c r="S5192"/>
      <c r="T5192"/>
    </row>
    <row r="5193" spans="1:20" x14ac:dyDescent="0.25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 s="14"/>
      <c r="P5193"/>
      <c r="Q5193"/>
      <c r="R5193"/>
      <c r="S5193"/>
      <c r="T5193"/>
    </row>
    <row r="5194" spans="1:20" x14ac:dyDescent="0.25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 s="14"/>
      <c r="P5194"/>
      <c r="Q5194"/>
      <c r="R5194"/>
      <c r="S5194"/>
      <c r="T5194"/>
    </row>
    <row r="5195" spans="1:20" x14ac:dyDescent="0.25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 s="14"/>
      <c r="P5195"/>
      <c r="Q5195"/>
      <c r="R5195"/>
      <c r="S5195"/>
      <c r="T5195"/>
    </row>
    <row r="5196" spans="1:20" x14ac:dyDescent="0.25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 s="14"/>
      <c r="P5196"/>
      <c r="Q5196"/>
      <c r="R5196"/>
      <c r="S5196"/>
      <c r="T5196"/>
    </row>
    <row r="5197" spans="1:20" x14ac:dyDescent="0.25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 s="14"/>
      <c r="P5197"/>
      <c r="Q5197"/>
      <c r="R5197"/>
      <c r="S5197"/>
      <c r="T5197"/>
    </row>
    <row r="5198" spans="1:20" x14ac:dyDescent="0.25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 s="14"/>
      <c r="P5198"/>
      <c r="Q5198"/>
      <c r="R5198"/>
      <c r="S5198"/>
      <c r="T5198"/>
    </row>
    <row r="5199" spans="1:20" x14ac:dyDescent="0.25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 s="14"/>
      <c r="P5199"/>
      <c r="Q5199"/>
      <c r="R5199"/>
      <c r="S5199"/>
      <c r="T5199"/>
    </row>
    <row r="5200" spans="1:20" x14ac:dyDescent="0.25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 s="14"/>
      <c r="P5200"/>
      <c r="Q5200"/>
      <c r="R5200"/>
      <c r="S5200"/>
      <c r="T5200"/>
    </row>
    <row r="5201" spans="1:20" x14ac:dyDescent="0.25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 s="14"/>
      <c r="P5201"/>
      <c r="Q5201"/>
      <c r="R5201"/>
      <c r="S5201"/>
      <c r="T5201"/>
    </row>
    <row r="5202" spans="1:20" x14ac:dyDescent="0.25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 s="14"/>
      <c r="P5202"/>
      <c r="Q5202"/>
      <c r="R5202"/>
      <c r="S5202"/>
      <c r="T5202"/>
    </row>
    <row r="5203" spans="1:20" x14ac:dyDescent="0.25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 s="14"/>
      <c r="P5203"/>
      <c r="Q5203"/>
      <c r="R5203"/>
      <c r="S5203"/>
      <c r="T5203"/>
    </row>
    <row r="5204" spans="1:20" x14ac:dyDescent="0.25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 s="14"/>
      <c r="P5204"/>
      <c r="Q5204"/>
      <c r="R5204"/>
      <c r="S5204"/>
      <c r="T5204"/>
    </row>
    <row r="5205" spans="1:20" x14ac:dyDescent="0.25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 s="14"/>
      <c r="P5205"/>
      <c r="Q5205"/>
      <c r="R5205"/>
      <c r="S5205"/>
      <c r="T5205"/>
    </row>
    <row r="5206" spans="1:20" x14ac:dyDescent="0.25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 s="14"/>
      <c r="P5206"/>
      <c r="Q5206"/>
      <c r="R5206"/>
      <c r="S5206"/>
      <c r="T5206"/>
    </row>
    <row r="5207" spans="1:20" x14ac:dyDescent="0.25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 s="14"/>
      <c r="P5207"/>
      <c r="Q5207"/>
      <c r="R5207"/>
      <c r="S5207"/>
      <c r="T5207"/>
    </row>
    <row r="5208" spans="1:20" x14ac:dyDescent="0.25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 s="14"/>
      <c r="P5208"/>
      <c r="Q5208"/>
      <c r="R5208"/>
      <c r="S5208"/>
      <c r="T5208"/>
    </row>
    <row r="5209" spans="1:20" x14ac:dyDescent="0.25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 s="14"/>
      <c r="P5209"/>
      <c r="Q5209"/>
      <c r="R5209"/>
      <c r="S5209"/>
      <c r="T5209"/>
    </row>
    <row r="5210" spans="1:20" x14ac:dyDescent="0.25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 s="14"/>
      <c r="P5210"/>
      <c r="Q5210"/>
      <c r="R5210"/>
      <c r="S5210"/>
      <c r="T5210"/>
    </row>
    <row r="5211" spans="1:20" x14ac:dyDescent="0.25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 s="14"/>
      <c r="P5211"/>
      <c r="Q5211"/>
      <c r="R5211"/>
      <c r="S5211"/>
      <c r="T5211"/>
    </row>
    <row r="5212" spans="1:20" x14ac:dyDescent="0.25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 s="14"/>
      <c r="P5212"/>
      <c r="Q5212"/>
      <c r="R5212"/>
      <c r="S5212"/>
      <c r="T5212"/>
    </row>
    <row r="5213" spans="1:20" x14ac:dyDescent="0.25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 s="14"/>
      <c r="P5213"/>
      <c r="Q5213"/>
      <c r="R5213"/>
      <c r="S5213"/>
      <c r="T5213"/>
    </row>
    <row r="5214" spans="1:20" x14ac:dyDescent="0.25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 s="14"/>
      <c r="P5214"/>
      <c r="Q5214"/>
      <c r="R5214"/>
      <c r="S5214"/>
      <c r="T5214"/>
    </row>
    <row r="5215" spans="1:20" x14ac:dyDescent="0.25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 s="14"/>
      <c r="P5215"/>
      <c r="Q5215"/>
      <c r="R5215"/>
      <c r="S5215"/>
      <c r="T5215"/>
    </row>
    <row r="5216" spans="1:20" x14ac:dyDescent="0.25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 s="14"/>
      <c r="P5216"/>
      <c r="Q5216"/>
      <c r="R5216"/>
      <c r="S5216"/>
      <c r="T5216"/>
    </row>
    <row r="5217" spans="1:20" x14ac:dyDescent="0.25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 s="14"/>
      <c r="P5217"/>
      <c r="Q5217"/>
      <c r="R5217"/>
      <c r="S5217"/>
      <c r="T5217"/>
    </row>
    <row r="5218" spans="1:20" x14ac:dyDescent="0.25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 s="14"/>
      <c r="P5218"/>
      <c r="Q5218"/>
      <c r="R5218"/>
      <c r="S5218"/>
      <c r="T5218"/>
    </row>
    <row r="5219" spans="1:20" x14ac:dyDescent="0.25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 s="14"/>
      <c r="P5219"/>
      <c r="Q5219"/>
      <c r="R5219"/>
      <c r="S5219"/>
      <c r="T5219"/>
    </row>
    <row r="5220" spans="1:20" x14ac:dyDescent="0.25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 s="14"/>
      <c r="P5220"/>
      <c r="Q5220"/>
      <c r="R5220"/>
      <c r="S5220"/>
      <c r="T5220"/>
    </row>
    <row r="5221" spans="1:20" x14ac:dyDescent="0.25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 s="14"/>
      <c r="P5221"/>
      <c r="Q5221"/>
      <c r="R5221"/>
      <c r="S5221"/>
      <c r="T5221"/>
    </row>
    <row r="5222" spans="1:20" x14ac:dyDescent="0.25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 s="14"/>
      <c r="P5222"/>
      <c r="Q5222"/>
      <c r="R5222"/>
      <c r="S5222"/>
      <c r="T5222"/>
    </row>
    <row r="5223" spans="1:20" x14ac:dyDescent="0.25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 s="14"/>
      <c r="P5223"/>
      <c r="Q5223"/>
      <c r="R5223"/>
      <c r="S5223"/>
      <c r="T5223"/>
    </row>
    <row r="5224" spans="1:20" x14ac:dyDescent="0.25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 s="14"/>
      <c r="P5224"/>
      <c r="Q5224"/>
      <c r="R5224"/>
      <c r="S5224"/>
      <c r="T5224"/>
    </row>
    <row r="5225" spans="1:20" x14ac:dyDescent="0.25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 s="14"/>
      <c r="P5225"/>
      <c r="Q5225"/>
      <c r="R5225"/>
      <c r="S5225"/>
      <c r="T5225"/>
    </row>
    <row r="5226" spans="1:20" x14ac:dyDescent="0.25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 s="14"/>
      <c r="P5226"/>
      <c r="Q5226"/>
      <c r="R5226"/>
      <c r="S5226"/>
      <c r="T5226"/>
    </row>
    <row r="5227" spans="1:20" x14ac:dyDescent="0.25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 s="14"/>
      <c r="P5227"/>
      <c r="Q5227"/>
      <c r="R5227"/>
      <c r="S5227"/>
      <c r="T5227"/>
    </row>
    <row r="5228" spans="1:20" x14ac:dyDescent="0.25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 s="14"/>
      <c r="P5228"/>
      <c r="Q5228"/>
      <c r="R5228"/>
      <c r="S5228"/>
      <c r="T5228"/>
    </row>
    <row r="5229" spans="1:20" x14ac:dyDescent="0.25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 s="14"/>
      <c r="P5229"/>
      <c r="Q5229"/>
      <c r="R5229"/>
      <c r="S5229"/>
      <c r="T5229"/>
    </row>
    <row r="5230" spans="1:20" x14ac:dyDescent="0.25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 s="14"/>
      <c r="P5230"/>
      <c r="Q5230"/>
      <c r="R5230"/>
      <c r="S5230"/>
      <c r="T5230"/>
    </row>
    <row r="5231" spans="1:20" x14ac:dyDescent="0.25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 s="14"/>
      <c r="P5231"/>
      <c r="Q5231"/>
      <c r="R5231"/>
      <c r="S5231"/>
      <c r="T5231"/>
    </row>
    <row r="5232" spans="1:20" x14ac:dyDescent="0.25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 s="14"/>
      <c r="P5232"/>
      <c r="Q5232"/>
      <c r="R5232"/>
      <c r="S5232"/>
      <c r="T5232"/>
    </row>
    <row r="5233" spans="1:20" x14ac:dyDescent="0.25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 s="14"/>
      <c r="P5233"/>
      <c r="Q5233"/>
      <c r="R5233"/>
      <c r="S5233"/>
      <c r="T5233"/>
    </row>
    <row r="5234" spans="1:20" x14ac:dyDescent="0.25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 s="14"/>
      <c r="P5234"/>
      <c r="Q5234"/>
      <c r="R5234"/>
      <c r="S5234"/>
      <c r="T5234"/>
    </row>
    <row r="5235" spans="1:20" x14ac:dyDescent="0.25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 s="14"/>
      <c r="P5235"/>
      <c r="Q5235"/>
      <c r="R5235"/>
      <c r="S5235"/>
      <c r="T5235"/>
    </row>
    <row r="5236" spans="1:20" x14ac:dyDescent="0.25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 s="14"/>
      <c r="P5236"/>
      <c r="Q5236"/>
      <c r="R5236"/>
      <c r="S5236"/>
      <c r="T5236"/>
    </row>
    <row r="5237" spans="1:20" x14ac:dyDescent="0.25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 s="14"/>
      <c r="P5237"/>
      <c r="Q5237"/>
      <c r="R5237"/>
      <c r="S5237"/>
      <c r="T5237"/>
    </row>
    <row r="5238" spans="1:20" x14ac:dyDescent="0.25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 s="14"/>
      <c r="P5238"/>
      <c r="Q5238"/>
      <c r="R5238"/>
      <c r="S5238"/>
      <c r="T5238"/>
    </row>
    <row r="5239" spans="1:20" x14ac:dyDescent="0.25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 s="14"/>
      <c r="P5239"/>
      <c r="Q5239"/>
      <c r="R5239"/>
      <c r="S5239"/>
      <c r="T5239"/>
    </row>
    <row r="5240" spans="1:20" x14ac:dyDescent="0.25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 s="14"/>
      <c r="P5240"/>
      <c r="Q5240"/>
      <c r="R5240"/>
      <c r="S5240"/>
      <c r="T5240"/>
    </row>
    <row r="5241" spans="1:20" x14ac:dyDescent="0.25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 s="14"/>
      <c r="P5241"/>
      <c r="Q5241"/>
      <c r="R5241"/>
      <c r="S5241"/>
      <c r="T5241"/>
    </row>
    <row r="5242" spans="1:20" x14ac:dyDescent="0.25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 s="14"/>
      <c r="P5242"/>
      <c r="Q5242"/>
      <c r="R5242"/>
      <c r="S5242"/>
      <c r="T5242"/>
    </row>
    <row r="5243" spans="1:20" x14ac:dyDescent="0.25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 s="14"/>
      <c r="P5243"/>
      <c r="Q5243"/>
      <c r="R5243"/>
      <c r="S5243"/>
      <c r="T5243"/>
    </row>
    <row r="5244" spans="1:20" x14ac:dyDescent="0.25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 s="14"/>
      <c r="P5244"/>
      <c r="Q5244"/>
      <c r="R5244"/>
      <c r="S5244"/>
      <c r="T5244"/>
    </row>
    <row r="5245" spans="1:20" x14ac:dyDescent="0.25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 s="14"/>
      <c r="P5245"/>
      <c r="Q5245"/>
      <c r="R5245"/>
      <c r="S5245"/>
      <c r="T5245"/>
    </row>
    <row r="5246" spans="1:20" x14ac:dyDescent="0.25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 s="14"/>
      <c r="P5246"/>
      <c r="Q5246"/>
      <c r="R5246"/>
      <c r="S5246"/>
      <c r="T5246"/>
    </row>
    <row r="5247" spans="1:20" x14ac:dyDescent="0.25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 s="14"/>
      <c r="P5247"/>
      <c r="Q5247"/>
      <c r="R5247"/>
      <c r="S5247"/>
      <c r="T5247"/>
    </row>
    <row r="5248" spans="1:20" x14ac:dyDescent="0.25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 s="14"/>
      <c r="P5248"/>
      <c r="Q5248"/>
      <c r="R5248"/>
      <c r="S5248"/>
      <c r="T5248"/>
    </row>
    <row r="5249" spans="1:20" x14ac:dyDescent="0.25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 s="14"/>
      <c r="P5249"/>
      <c r="Q5249"/>
      <c r="R5249"/>
      <c r="S5249"/>
      <c r="T5249"/>
    </row>
    <row r="5250" spans="1:20" x14ac:dyDescent="0.25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 s="14"/>
      <c r="P5250"/>
      <c r="Q5250"/>
      <c r="R5250"/>
      <c r="S5250"/>
      <c r="T5250"/>
    </row>
    <row r="5251" spans="1:20" x14ac:dyDescent="0.25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 s="14"/>
      <c r="P5251"/>
      <c r="Q5251"/>
      <c r="R5251"/>
      <c r="S5251"/>
      <c r="T5251"/>
    </row>
    <row r="5252" spans="1:20" x14ac:dyDescent="0.25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 s="14"/>
      <c r="P5252"/>
      <c r="Q5252"/>
      <c r="R5252"/>
      <c r="S5252"/>
      <c r="T5252"/>
    </row>
    <row r="5253" spans="1:20" x14ac:dyDescent="0.25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 s="14"/>
      <c r="P5253"/>
      <c r="Q5253"/>
      <c r="R5253"/>
      <c r="S5253"/>
      <c r="T5253"/>
    </row>
    <row r="5254" spans="1:20" x14ac:dyDescent="0.25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 s="14"/>
      <c r="P5254"/>
      <c r="Q5254"/>
      <c r="R5254"/>
      <c r="S5254"/>
      <c r="T5254"/>
    </row>
    <row r="5255" spans="1:20" x14ac:dyDescent="0.25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 s="14"/>
      <c r="P5255"/>
      <c r="Q5255"/>
      <c r="R5255"/>
      <c r="S5255"/>
      <c r="T5255"/>
    </row>
    <row r="5256" spans="1:20" x14ac:dyDescent="0.25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 s="14"/>
      <c r="P5256"/>
      <c r="Q5256"/>
      <c r="R5256"/>
      <c r="S5256"/>
      <c r="T5256"/>
    </row>
    <row r="5257" spans="1:20" x14ac:dyDescent="0.25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 s="14"/>
      <c r="P5257"/>
      <c r="Q5257"/>
      <c r="R5257"/>
      <c r="S5257"/>
      <c r="T5257"/>
    </row>
    <row r="5258" spans="1:20" x14ac:dyDescent="0.25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 s="14"/>
      <c r="P5258"/>
      <c r="Q5258"/>
      <c r="R5258"/>
      <c r="S5258"/>
      <c r="T5258"/>
    </row>
    <row r="5259" spans="1:20" x14ac:dyDescent="0.25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 s="14"/>
      <c r="P5259"/>
      <c r="Q5259"/>
      <c r="R5259"/>
      <c r="S5259"/>
      <c r="T5259"/>
    </row>
    <row r="5260" spans="1:20" x14ac:dyDescent="0.25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 s="14"/>
      <c r="P5260"/>
      <c r="Q5260"/>
      <c r="R5260"/>
      <c r="S5260"/>
      <c r="T5260"/>
    </row>
    <row r="5261" spans="1:20" x14ac:dyDescent="0.25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 s="14"/>
      <c r="P5261"/>
      <c r="Q5261"/>
      <c r="R5261"/>
      <c r="S5261"/>
      <c r="T5261"/>
    </row>
    <row r="5262" spans="1:20" x14ac:dyDescent="0.25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 s="14"/>
      <c r="P5262"/>
      <c r="Q5262"/>
      <c r="R5262"/>
      <c r="S5262"/>
      <c r="T5262"/>
    </row>
    <row r="5263" spans="1:20" x14ac:dyDescent="0.25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 s="14"/>
      <c r="P5263"/>
      <c r="Q5263"/>
      <c r="R5263"/>
      <c r="S5263"/>
      <c r="T5263"/>
    </row>
    <row r="5264" spans="1:20" x14ac:dyDescent="0.25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 s="14"/>
      <c r="P5264"/>
      <c r="Q5264"/>
      <c r="R5264"/>
      <c r="S5264"/>
      <c r="T5264"/>
    </row>
    <row r="5265" spans="1:20" x14ac:dyDescent="0.25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 s="14"/>
      <c r="P5265"/>
      <c r="Q5265"/>
      <c r="R5265"/>
      <c r="S5265"/>
      <c r="T5265"/>
    </row>
    <row r="5266" spans="1:20" x14ac:dyDescent="0.25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 s="14"/>
      <c r="P5266"/>
      <c r="Q5266"/>
      <c r="R5266"/>
      <c r="S5266"/>
      <c r="T5266"/>
    </row>
    <row r="5267" spans="1:20" x14ac:dyDescent="0.25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 s="14"/>
      <c r="P5267"/>
      <c r="Q5267"/>
      <c r="R5267"/>
      <c r="S5267"/>
      <c r="T5267"/>
    </row>
    <row r="5268" spans="1:20" x14ac:dyDescent="0.25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 s="14"/>
      <c r="P5268"/>
      <c r="Q5268"/>
      <c r="R5268"/>
      <c r="S5268"/>
      <c r="T5268"/>
    </row>
    <row r="5269" spans="1:20" x14ac:dyDescent="0.25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 s="14"/>
      <c r="P5269"/>
      <c r="Q5269"/>
      <c r="R5269"/>
      <c r="S5269"/>
      <c r="T5269"/>
    </row>
    <row r="5270" spans="1:20" x14ac:dyDescent="0.25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 s="14"/>
      <c r="P5270"/>
      <c r="Q5270"/>
      <c r="R5270"/>
      <c r="S5270"/>
      <c r="T5270"/>
    </row>
    <row r="5271" spans="1:20" x14ac:dyDescent="0.25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 s="14"/>
      <c r="P5271"/>
      <c r="Q5271"/>
      <c r="R5271"/>
      <c r="S5271"/>
      <c r="T5271"/>
    </row>
    <row r="5272" spans="1:20" x14ac:dyDescent="0.25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 s="14"/>
      <c r="P5272"/>
      <c r="Q5272"/>
      <c r="R5272"/>
      <c r="S5272"/>
      <c r="T5272"/>
    </row>
    <row r="5273" spans="1:20" x14ac:dyDescent="0.25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 s="14"/>
      <c r="P5273"/>
      <c r="Q5273"/>
      <c r="R5273"/>
      <c r="S5273"/>
      <c r="T5273"/>
    </row>
    <row r="5274" spans="1:20" x14ac:dyDescent="0.25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 s="14"/>
      <c r="P5274"/>
      <c r="Q5274"/>
      <c r="R5274"/>
      <c r="S5274"/>
      <c r="T5274"/>
    </row>
    <row r="5275" spans="1:20" x14ac:dyDescent="0.25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 s="14"/>
      <c r="P5275"/>
      <c r="Q5275"/>
      <c r="R5275"/>
      <c r="S5275"/>
      <c r="T5275"/>
    </row>
    <row r="5276" spans="1:20" x14ac:dyDescent="0.25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 s="14"/>
      <c r="P5276"/>
      <c r="Q5276"/>
      <c r="R5276"/>
      <c r="S5276"/>
      <c r="T5276"/>
    </row>
    <row r="5277" spans="1:20" x14ac:dyDescent="0.25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 s="14"/>
      <c r="P5277"/>
      <c r="Q5277"/>
      <c r="R5277"/>
      <c r="S5277"/>
      <c r="T5277"/>
    </row>
    <row r="5278" spans="1:20" x14ac:dyDescent="0.25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 s="14"/>
      <c r="P5278"/>
      <c r="Q5278"/>
      <c r="R5278"/>
      <c r="S5278"/>
      <c r="T5278"/>
    </row>
    <row r="5279" spans="1:20" x14ac:dyDescent="0.25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 s="14"/>
      <c r="P5279"/>
      <c r="Q5279"/>
      <c r="R5279"/>
      <c r="S5279"/>
      <c r="T5279"/>
    </row>
    <row r="5280" spans="1:20" x14ac:dyDescent="0.25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 s="14"/>
      <c r="P5280"/>
      <c r="Q5280"/>
      <c r="R5280"/>
      <c r="S5280"/>
      <c r="T5280"/>
    </row>
    <row r="5281" spans="1:20" x14ac:dyDescent="0.25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 s="14"/>
      <c r="P5281"/>
      <c r="Q5281"/>
      <c r="R5281"/>
      <c r="S5281"/>
      <c r="T5281"/>
    </row>
    <row r="5282" spans="1:20" x14ac:dyDescent="0.25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 s="14"/>
      <c r="P5282"/>
      <c r="Q5282"/>
      <c r="R5282"/>
      <c r="S5282"/>
      <c r="T5282"/>
    </row>
    <row r="5283" spans="1:20" x14ac:dyDescent="0.25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 s="14"/>
      <c r="P5283"/>
      <c r="Q5283"/>
      <c r="R5283"/>
      <c r="S5283"/>
      <c r="T5283"/>
    </row>
    <row r="5284" spans="1:20" x14ac:dyDescent="0.25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 s="14"/>
      <c r="P5284"/>
      <c r="Q5284"/>
      <c r="R5284"/>
      <c r="S5284"/>
      <c r="T5284"/>
    </row>
    <row r="5285" spans="1:20" x14ac:dyDescent="0.25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 s="14"/>
      <c r="P5285"/>
      <c r="Q5285"/>
      <c r="R5285"/>
      <c r="S5285"/>
      <c r="T5285"/>
    </row>
    <row r="5286" spans="1:20" x14ac:dyDescent="0.25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 s="14"/>
      <c r="P5286"/>
      <c r="Q5286"/>
      <c r="R5286"/>
      <c r="S5286"/>
      <c r="T5286"/>
    </row>
    <row r="5287" spans="1:20" x14ac:dyDescent="0.25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 s="14"/>
      <c r="P5287"/>
      <c r="Q5287"/>
      <c r="R5287"/>
      <c r="S5287"/>
      <c r="T5287"/>
    </row>
    <row r="5288" spans="1:20" x14ac:dyDescent="0.25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 s="14"/>
      <c r="P5288"/>
      <c r="Q5288"/>
      <c r="R5288"/>
      <c r="S5288"/>
      <c r="T5288"/>
    </row>
    <row r="5289" spans="1:20" x14ac:dyDescent="0.25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 s="14"/>
      <c r="P5289"/>
      <c r="Q5289"/>
      <c r="R5289"/>
      <c r="S5289"/>
      <c r="T5289"/>
    </row>
    <row r="5290" spans="1:20" x14ac:dyDescent="0.25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 s="14"/>
      <c r="P5290"/>
      <c r="Q5290"/>
      <c r="R5290"/>
      <c r="S5290"/>
      <c r="T5290"/>
    </row>
    <row r="5291" spans="1:20" x14ac:dyDescent="0.25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 s="14"/>
      <c r="P5291"/>
      <c r="Q5291"/>
      <c r="R5291"/>
      <c r="S5291"/>
      <c r="T5291"/>
    </row>
    <row r="5292" spans="1:20" x14ac:dyDescent="0.25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 s="14"/>
      <c r="P5292"/>
      <c r="Q5292"/>
      <c r="R5292"/>
      <c r="S5292"/>
      <c r="T5292"/>
    </row>
    <row r="5293" spans="1:20" x14ac:dyDescent="0.25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 s="14"/>
      <c r="P5293"/>
      <c r="Q5293"/>
      <c r="R5293"/>
      <c r="S5293"/>
      <c r="T5293"/>
    </row>
    <row r="5294" spans="1:20" x14ac:dyDescent="0.25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 s="14"/>
      <c r="P5294"/>
      <c r="Q5294"/>
      <c r="R5294"/>
      <c r="S5294"/>
      <c r="T5294"/>
    </row>
    <row r="5295" spans="1:20" x14ac:dyDescent="0.25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 s="14"/>
      <c r="P5295"/>
      <c r="Q5295"/>
      <c r="R5295"/>
      <c r="S5295"/>
      <c r="T5295"/>
    </row>
    <row r="5296" spans="1:20" x14ac:dyDescent="0.25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 s="14"/>
      <c r="P5296"/>
      <c r="Q5296"/>
      <c r="R5296"/>
      <c r="S5296"/>
      <c r="T5296"/>
    </row>
    <row r="5297" spans="1:20" x14ac:dyDescent="0.25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 s="14"/>
      <c r="P5297"/>
      <c r="Q5297"/>
      <c r="R5297"/>
      <c r="S5297"/>
      <c r="T5297"/>
    </row>
    <row r="5298" spans="1:20" x14ac:dyDescent="0.25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 s="14"/>
      <c r="P5298"/>
      <c r="Q5298"/>
      <c r="R5298"/>
      <c r="S5298"/>
      <c r="T5298"/>
    </row>
    <row r="5299" spans="1:20" x14ac:dyDescent="0.25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 s="14"/>
      <c r="P5299"/>
      <c r="Q5299"/>
      <c r="R5299"/>
      <c r="S5299"/>
      <c r="T5299"/>
    </row>
    <row r="5300" spans="1:20" x14ac:dyDescent="0.25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 s="14"/>
      <c r="P5300"/>
      <c r="Q5300"/>
      <c r="R5300"/>
      <c r="S5300"/>
      <c r="T5300"/>
    </row>
    <row r="5301" spans="1:20" x14ac:dyDescent="0.25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 s="14"/>
      <c r="P5301"/>
      <c r="Q5301"/>
      <c r="R5301"/>
      <c r="S5301"/>
      <c r="T5301"/>
    </row>
    <row r="5302" spans="1:20" x14ac:dyDescent="0.25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 s="14"/>
      <c r="P5302"/>
      <c r="Q5302"/>
      <c r="R5302"/>
      <c r="S5302"/>
      <c r="T5302"/>
    </row>
    <row r="5303" spans="1:20" x14ac:dyDescent="0.25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 s="14"/>
      <c r="P5303"/>
      <c r="Q5303"/>
      <c r="R5303"/>
      <c r="S5303"/>
      <c r="T5303"/>
    </row>
    <row r="5304" spans="1:20" x14ac:dyDescent="0.25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 s="14"/>
      <c r="P5304"/>
      <c r="Q5304"/>
      <c r="R5304"/>
      <c r="S5304"/>
      <c r="T5304"/>
    </row>
    <row r="5305" spans="1:20" x14ac:dyDescent="0.25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 s="14"/>
      <c r="P5305"/>
      <c r="Q5305"/>
      <c r="R5305"/>
      <c r="S5305"/>
      <c r="T5305"/>
    </row>
    <row r="5306" spans="1:20" x14ac:dyDescent="0.25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 s="14"/>
      <c r="P5306"/>
      <c r="Q5306"/>
      <c r="R5306"/>
      <c r="S5306"/>
      <c r="T5306"/>
    </row>
    <row r="5307" spans="1:20" x14ac:dyDescent="0.25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 s="14"/>
      <c r="P5307"/>
      <c r="Q5307"/>
      <c r="R5307"/>
      <c r="S5307"/>
      <c r="T5307"/>
    </row>
    <row r="5308" spans="1:20" x14ac:dyDescent="0.25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 s="14"/>
      <c r="P5308"/>
      <c r="Q5308"/>
      <c r="R5308"/>
      <c r="S5308"/>
      <c r="T5308"/>
    </row>
    <row r="5309" spans="1:20" x14ac:dyDescent="0.25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 s="14"/>
      <c r="P5309"/>
      <c r="Q5309"/>
      <c r="R5309"/>
      <c r="S5309"/>
      <c r="T5309"/>
    </row>
    <row r="5310" spans="1:20" x14ac:dyDescent="0.25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 s="14"/>
      <c r="P5310"/>
      <c r="Q5310"/>
      <c r="R5310"/>
      <c r="S5310"/>
      <c r="T5310"/>
    </row>
    <row r="5311" spans="1:20" x14ac:dyDescent="0.25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 s="14"/>
      <c r="P5311"/>
      <c r="Q5311"/>
      <c r="R5311"/>
      <c r="S5311"/>
      <c r="T5311"/>
    </row>
    <row r="5312" spans="1:20" x14ac:dyDescent="0.25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 s="14"/>
      <c r="P5312"/>
      <c r="Q5312"/>
      <c r="R5312"/>
      <c r="S5312"/>
      <c r="T5312"/>
    </row>
    <row r="5313" spans="1:20" x14ac:dyDescent="0.25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 s="14"/>
      <c r="P5313"/>
      <c r="Q5313"/>
      <c r="R5313"/>
      <c r="S5313"/>
      <c r="T5313"/>
    </row>
    <row r="5314" spans="1:20" x14ac:dyDescent="0.25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 s="14"/>
      <c r="P5314"/>
      <c r="Q5314"/>
      <c r="R5314"/>
      <c r="S5314"/>
      <c r="T5314"/>
    </row>
    <row r="5315" spans="1:20" x14ac:dyDescent="0.25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 s="14"/>
      <c r="P5315"/>
      <c r="Q5315"/>
      <c r="R5315"/>
      <c r="S5315"/>
      <c r="T5315"/>
    </row>
    <row r="5316" spans="1:20" x14ac:dyDescent="0.25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 s="14"/>
      <c r="P5316"/>
      <c r="Q5316"/>
      <c r="R5316"/>
      <c r="S5316"/>
      <c r="T5316"/>
    </row>
    <row r="5317" spans="1:20" x14ac:dyDescent="0.25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 s="14"/>
      <c r="P5317"/>
      <c r="Q5317"/>
      <c r="R5317"/>
      <c r="S5317"/>
      <c r="T5317"/>
    </row>
    <row r="5318" spans="1:20" x14ac:dyDescent="0.25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 s="14"/>
      <c r="P5318"/>
      <c r="Q5318"/>
      <c r="R5318"/>
      <c r="S5318"/>
      <c r="T5318"/>
    </row>
    <row r="5319" spans="1:20" x14ac:dyDescent="0.25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 s="14"/>
      <c r="P5319"/>
      <c r="Q5319"/>
      <c r="R5319"/>
      <c r="S5319"/>
      <c r="T5319"/>
    </row>
    <row r="5320" spans="1:20" x14ac:dyDescent="0.25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 s="14"/>
      <c r="P5320"/>
      <c r="Q5320"/>
      <c r="R5320"/>
      <c r="S5320"/>
      <c r="T5320"/>
    </row>
    <row r="5321" spans="1:20" x14ac:dyDescent="0.25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 s="14"/>
      <c r="P5321"/>
      <c r="Q5321"/>
      <c r="R5321"/>
      <c r="S5321"/>
      <c r="T5321"/>
    </row>
    <row r="5322" spans="1:20" x14ac:dyDescent="0.25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 s="14"/>
      <c r="P5322"/>
      <c r="Q5322"/>
      <c r="R5322"/>
      <c r="S5322"/>
      <c r="T5322"/>
    </row>
    <row r="5323" spans="1:20" x14ac:dyDescent="0.25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 s="14"/>
      <c r="P5323"/>
      <c r="Q5323"/>
      <c r="R5323"/>
      <c r="S5323"/>
      <c r="T5323"/>
    </row>
    <row r="5324" spans="1:20" x14ac:dyDescent="0.25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 s="14"/>
      <c r="P5324"/>
      <c r="Q5324"/>
      <c r="R5324"/>
      <c r="S5324"/>
      <c r="T5324"/>
    </row>
    <row r="5325" spans="1:20" x14ac:dyDescent="0.25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 s="14"/>
      <c r="P5325"/>
      <c r="Q5325"/>
      <c r="R5325"/>
      <c r="S5325"/>
      <c r="T5325"/>
    </row>
    <row r="5326" spans="1:20" x14ac:dyDescent="0.25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 s="14"/>
      <c r="P5326"/>
      <c r="Q5326"/>
      <c r="R5326"/>
      <c r="S5326"/>
      <c r="T5326"/>
    </row>
    <row r="5327" spans="1:20" x14ac:dyDescent="0.25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 s="14"/>
      <c r="P5327"/>
      <c r="Q5327"/>
      <c r="R5327"/>
      <c r="S5327"/>
      <c r="T5327"/>
    </row>
    <row r="5328" spans="1:20" x14ac:dyDescent="0.25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 s="14"/>
      <c r="P5328"/>
      <c r="Q5328"/>
      <c r="R5328"/>
      <c r="S5328"/>
      <c r="T5328"/>
    </row>
    <row r="5329" spans="1:20" x14ac:dyDescent="0.25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 s="14"/>
      <c r="P5329"/>
      <c r="Q5329"/>
      <c r="R5329"/>
      <c r="S5329"/>
      <c r="T5329"/>
    </row>
    <row r="5330" spans="1:20" x14ac:dyDescent="0.25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 s="14"/>
      <c r="P5330"/>
      <c r="Q5330"/>
      <c r="R5330"/>
      <c r="S5330"/>
      <c r="T5330"/>
    </row>
    <row r="5331" spans="1:20" x14ac:dyDescent="0.25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 s="14"/>
      <c r="P5331"/>
      <c r="Q5331"/>
      <c r="R5331"/>
      <c r="S5331"/>
      <c r="T5331"/>
    </row>
    <row r="5332" spans="1:20" x14ac:dyDescent="0.25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 s="14"/>
      <c r="P5332"/>
      <c r="Q5332"/>
      <c r="R5332"/>
      <c r="S5332"/>
      <c r="T5332"/>
    </row>
    <row r="5333" spans="1:20" x14ac:dyDescent="0.25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 s="14"/>
      <c r="P5333"/>
      <c r="Q5333"/>
      <c r="R5333"/>
      <c r="S5333"/>
      <c r="T5333"/>
    </row>
    <row r="5334" spans="1:20" x14ac:dyDescent="0.25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 s="14"/>
      <c r="P5334"/>
      <c r="Q5334"/>
      <c r="R5334"/>
      <c r="S5334"/>
      <c r="T5334"/>
    </row>
    <row r="5335" spans="1:20" x14ac:dyDescent="0.25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 s="14"/>
      <c r="P5335"/>
      <c r="Q5335"/>
      <c r="R5335"/>
      <c r="S5335"/>
      <c r="T5335"/>
    </row>
    <row r="5336" spans="1:20" x14ac:dyDescent="0.25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 s="14"/>
      <c r="P5336"/>
      <c r="Q5336"/>
      <c r="R5336"/>
      <c r="S5336"/>
      <c r="T5336"/>
    </row>
    <row r="5337" spans="1:20" x14ac:dyDescent="0.25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 s="14"/>
      <c r="P5337"/>
      <c r="Q5337"/>
      <c r="R5337"/>
      <c r="S5337"/>
      <c r="T5337"/>
    </row>
    <row r="5338" spans="1:20" x14ac:dyDescent="0.25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 s="14"/>
      <c r="P5338"/>
      <c r="Q5338"/>
      <c r="R5338"/>
      <c r="S5338"/>
      <c r="T5338"/>
    </row>
    <row r="5339" spans="1:20" x14ac:dyDescent="0.25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 s="14"/>
      <c r="P5339"/>
      <c r="Q5339"/>
      <c r="R5339"/>
      <c r="S5339"/>
      <c r="T5339"/>
    </row>
    <row r="5340" spans="1:20" x14ac:dyDescent="0.25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 s="14"/>
      <c r="P5340"/>
      <c r="Q5340"/>
      <c r="R5340"/>
      <c r="S5340"/>
      <c r="T5340"/>
    </row>
    <row r="5341" spans="1:20" x14ac:dyDescent="0.25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 s="14"/>
      <c r="P5341"/>
      <c r="Q5341"/>
      <c r="R5341"/>
      <c r="S5341"/>
      <c r="T5341"/>
    </row>
    <row r="5342" spans="1:20" x14ac:dyDescent="0.25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 s="14"/>
      <c r="P5342"/>
      <c r="Q5342"/>
      <c r="R5342"/>
      <c r="S5342"/>
      <c r="T5342"/>
    </row>
    <row r="5343" spans="1:20" x14ac:dyDescent="0.25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 s="14"/>
      <c r="P5343"/>
      <c r="Q5343"/>
      <c r="R5343"/>
      <c r="S5343"/>
      <c r="T5343"/>
    </row>
    <row r="5344" spans="1:20" x14ac:dyDescent="0.25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 s="14"/>
      <c r="P5344"/>
      <c r="Q5344"/>
      <c r="R5344"/>
      <c r="S5344"/>
      <c r="T5344"/>
    </row>
    <row r="5345" spans="1:20" x14ac:dyDescent="0.25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 s="14"/>
      <c r="P5345"/>
      <c r="Q5345"/>
      <c r="R5345"/>
      <c r="S5345"/>
      <c r="T5345"/>
    </row>
    <row r="5346" spans="1:20" x14ac:dyDescent="0.25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 s="14"/>
      <c r="P5346"/>
      <c r="Q5346"/>
      <c r="R5346"/>
      <c r="S5346"/>
      <c r="T5346"/>
    </row>
    <row r="5347" spans="1:20" x14ac:dyDescent="0.25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 s="14"/>
      <c r="P5347"/>
      <c r="Q5347"/>
      <c r="R5347"/>
      <c r="S5347"/>
      <c r="T5347"/>
    </row>
    <row r="5348" spans="1:20" x14ac:dyDescent="0.25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 s="14"/>
      <c r="P5348"/>
      <c r="Q5348"/>
      <c r="R5348"/>
      <c r="S5348"/>
      <c r="T5348"/>
    </row>
    <row r="5349" spans="1:20" x14ac:dyDescent="0.25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 s="14"/>
      <c r="P5349"/>
      <c r="Q5349"/>
      <c r="R5349"/>
      <c r="S5349"/>
      <c r="T5349"/>
    </row>
    <row r="5350" spans="1:20" x14ac:dyDescent="0.25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 s="14"/>
      <c r="P5350"/>
      <c r="Q5350"/>
      <c r="R5350"/>
      <c r="S5350"/>
      <c r="T5350"/>
    </row>
    <row r="5351" spans="1:20" x14ac:dyDescent="0.25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 s="14"/>
      <c r="P5351"/>
      <c r="Q5351"/>
      <c r="R5351"/>
      <c r="S5351"/>
      <c r="T5351"/>
    </row>
    <row r="5352" spans="1:20" x14ac:dyDescent="0.25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 s="14"/>
      <c r="P5352"/>
      <c r="Q5352"/>
      <c r="R5352"/>
      <c r="S5352"/>
      <c r="T5352"/>
    </row>
    <row r="5353" spans="1:20" x14ac:dyDescent="0.25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 s="14"/>
      <c r="P5353"/>
      <c r="Q5353"/>
      <c r="R5353"/>
      <c r="S5353"/>
      <c r="T5353"/>
    </row>
    <row r="5354" spans="1:20" x14ac:dyDescent="0.25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 s="14"/>
      <c r="P5354"/>
      <c r="Q5354"/>
      <c r="R5354"/>
      <c r="S5354"/>
      <c r="T5354"/>
    </row>
    <row r="5355" spans="1:20" x14ac:dyDescent="0.25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 s="14"/>
      <c r="P5355"/>
      <c r="Q5355"/>
      <c r="R5355"/>
      <c r="S5355"/>
      <c r="T5355"/>
    </row>
    <row r="5356" spans="1:20" x14ac:dyDescent="0.25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 s="14"/>
      <c r="P5356"/>
      <c r="Q5356"/>
      <c r="R5356"/>
      <c r="S5356"/>
      <c r="T5356"/>
    </row>
    <row r="5357" spans="1:20" x14ac:dyDescent="0.25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 s="14"/>
      <c r="P5357"/>
      <c r="Q5357"/>
      <c r="R5357"/>
      <c r="S5357"/>
      <c r="T5357"/>
    </row>
    <row r="5358" spans="1:20" x14ac:dyDescent="0.25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 s="14"/>
      <c r="P5358"/>
      <c r="Q5358"/>
      <c r="R5358"/>
      <c r="S5358"/>
      <c r="T5358"/>
    </row>
    <row r="5359" spans="1:20" x14ac:dyDescent="0.25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 s="14"/>
      <c r="P5359"/>
      <c r="Q5359"/>
      <c r="R5359"/>
      <c r="S5359"/>
      <c r="T5359"/>
    </row>
    <row r="5360" spans="1:20" x14ac:dyDescent="0.25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 s="14"/>
      <c r="P5360"/>
      <c r="Q5360"/>
      <c r="R5360"/>
      <c r="S5360"/>
      <c r="T5360"/>
    </row>
    <row r="5361" spans="1:20" x14ac:dyDescent="0.25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 s="14"/>
      <c r="P5361"/>
      <c r="Q5361"/>
      <c r="R5361"/>
      <c r="S5361"/>
      <c r="T5361"/>
    </row>
    <row r="5362" spans="1:20" x14ac:dyDescent="0.25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 s="14"/>
      <c r="P5362"/>
      <c r="Q5362"/>
      <c r="R5362"/>
      <c r="S5362"/>
      <c r="T5362"/>
    </row>
    <row r="5363" spans="1:20" x14ac:dyDescent="0.25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 s="14"/>
      <c r="P5363"/>
      <c r="Q5363"/>
      <c r="R5363"/>
      <c r="S5363"/>
      <c r="T5363"/>
    </row>
    <row r="5364" spans="1:20" x14ac:dyDescent="0.25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 s="14"/>
      <c r="P5364"/>
      <c r="Q5364"/>
      <c r="R5364"/>
      <c r="S5364"/>
      <c r="T5364"/>
    </row>
    <row r="5365" spans="1:20" x14ac:dyDescent="0.25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 s="14"/>
      <c r="P5365"/>
      <c r="Q5365"/>
      <c r="R5365"/>
      <c r="S5365"/>
      <c r="T5365"/>
    </row>
    <row r="5366" spans="1:20" x14ac:dyDescent="0.25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 s="14"/>
      <c r="P5366"/>
      <c r="Q5366"/>
      <c r="R5366"/>
      <c r="S5366"/>
      <c r="T5366"/>
    </row>
    <row r="5367" spans="1:20" x14ac:dyDescent="0.25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 s="14"/>
      <c r="P5367"/>
      <c r="Q5367"/>
      <c r="R5367"/>
      <c r="S5367"/>
      <c r="T5367"/>
    </row>
    <row r="5368" spans="1:20" x14ac:dyDescent="0.25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 s="14"/>
      <c r="P5368"/>
      <c r="Q5368"/>
      <c r="R5368"/>
      <c r="S5368"/>
      <c r="T5368"/>
    </row>
    <row r="5369" spans="1:20" x14ac:dyDescent="0.25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 s="14"/>
      <c r="P5369"/>
      <c r="Q5369"/>
      <c r="R5369"/>
      <c r="S5369"/>
      <c r="T5369"/>
    </row>
    <row r="5370" spans="1:20" x14ac:dyDescent="0.25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 s="14"/>
      <c r="P5370"/>
      <c r="Q5370"/>
      <c r="R5370"/>
      <c r="S5370"/>
      <c r="T5370"/>
    </row>
    <row r="5371" spans="1:20" x14ac:dyDescent="0.25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 s="14"/>
      <c r="P5371"/>
      <c r="Q5371"/>
      <c r="R5371"/>
      <c r="S5371"/>
      <c r="T5371"/>
    </row>
    <row r="5372" spans="1:20" x14ac:dyDescent="0.25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 s="14"/>
      <c r="P5372"/>
      <c r="Q5372"/>
      <c r="R5372"/>
      <c r="S5372"/>
      <c r="T5372"/>
    </row>
    <row r="5373" spans="1:20" x14ac:dyDescent="0.25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 s="14"/>
      <c r="P5373"/>
      <c r="Q5373"/>
      <c r="R5373"/>
      <c r="S5373"/>
      <c r="T5373"/>
    </row>
    <row r="5374" spans="1:20" x14ac:dyDescent="0.25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 s="14"/>
      <c r="P5374"/>
      <c r="Q5374"/>
      <c r="R5374"/>
      <c r="S5374"/>
      <c r="T5374"/>
    </row>
    <row r="5375" spans="1:20" x14ac:dyDescent="0.25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 s="14"/>
      <c r="P5375"/>
      <c r="Q5375"/>
      <c r="R5375"/>
      <c r="S5375"/>
      <c r="T5375"/>
    </row>
    <row r="5376" spans="1:20" x14ac:dyDescent="0.25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 s="14"/>
      <c r="P5376"/>
      <c r="Q5376"/>
      <c r="R5376"/>
      <c r="S5376"/>
      <c r="T5376"/>
    </row>
    <row r="5377" spans="1:20" x14ac:dyDescent="0.25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 s="14"/>
      <c r="P5377"/>
      <c r="Q5377"/>
      <c r="R5377"/>
      <c r="S5377"/>
      <c r="T5377"/>
    </row>
    <row r="5378" spans="1:20" x14ac:dyDescent="0.25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 s="14"/>
      <c r="P5378"/>
      <c r="Q5378"/>
      <c r="R5378"/>
      <c r="S5378"/>
      <c r="T5378"/>
    </row>
    <row r="5379" spans="1:20" x14ac:dyDescent="0.25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 s="14"/>
      <c r="P5379"/>
      <c r="Q5379"/>
      <c r="R5379"/>
      <c r="S5379"/>
      <c r="T5379"/>
    </row>
    <row r="5380" spans="1:20" x14ac:dyDescent="0.25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 s="14"/>
      <c r="P5380"/>
      <c r="Q5380"/>
      <c r="R5380"/>
      <c r="S5380"/>
      <c r="T5380"/>
    </row>
    <row r="5381" spans="1:20" x14ac:dyDescent="0.25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 s="14"/>
      <c r="P5381"/>
      <c r="Q5381"/>
      <c r="R5381"/>
      <c r="S5381"/>
      <c r="T5381"/>
    </row>
    <row r="5382" spans="1:20" x14ac:dyDescent="0.25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 s="14"/>
      <c r="P5382"/>
      <c r="Q5382"/>
      <c r="R5382"/>
      <c r="S5382"/>
      <c r="T5382"/>
    </row>
    <row r="5383" spans="1:20" x14ac:dyDescent="0.25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 s="14"/>
      <c r="P5383"/>
      <c r="Q5383"/>
      <c r="R5383"/>
      <c r="S5383"/>
      <c r="T5383"/>
    </row>
    <row r="5384" spans="1:20" x14ac:dyDescent="0.25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 s="14"/>
      <c r="P5384"/>
      <c r="Q5384"/>
      <c r="R5384"/>
      <c r="S5384"/>
      <c r="T5384"/>
    </row>
    <row r="5385" spans="1:20" x14ac:dyDescent="0.25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 s="14"/>
      <c r="P5385"/>
      <c r="Q5385"/>
      <c r="R5385"/>
      <c r="S5385"/>
      <c r="T5385"/>
    </row>
    <row r="5386" spans="1:20" x14ac:dyDescent="0.25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 s="14"/>
      <c r="P5386"/>
      <c r="Q5386"/>
      <c r="R5386"/>
      <c r="S5386"/>
      <c r="T5386"/>
    </row>
    <row r="5387" spans="1:20" x14ac:dyDescent="0.25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 s="14"/>
      <c r="P5387"/>
      <c r="Q5387"/>
      <c r="R5387"/>
      <c r="S5387"/>
      <c r="T5387"/>
    </row>
    <row r="5388" spans="1:20" x14ac:dyDescent="0.25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 s="14"/>
      <c r="P5388"/>
      <c r="Q5388"/>
      <c r="R5388"/>
      <c r="S5388"/>
      <c r="T5388"/>
    </row>
    <row r="5389" spans="1:20" x14ac:dyDescent="0.25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 s="14"/>
      <c r="P5389"/>
      <c r="Q5389"/>
      <c r="R5389"/>
      <c r="S5389"/>
      <c r="T5389"/>
    </row>
    <row r="5390" spans="1:20" x14ac:dyDescent="0.25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 s="14"/>
      <c r="P5390"/>
      <c r="Q5390"/>
      <c r="R5390"/>
      <c r="S5390"/>
      <c r="T5390"/>
    </row>
    <row r="5391" spans="1:20" x14ac:dyDescent="0.25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 s="14"/>
      <c r="P5391"/>
      <c r="Q5391"/>
      <c r="R5391"/>
      <c r="S5391"/>
      <c r="T5391"/>
    </row>
    <row r="5392" spans="1:20" x14ac:dyDescent="0.25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 s="14"/>
      <c r="P5392"/>
      <c r="Q5392"/>
      <c r="R5392"/>
      <c r="S5392"/>
      <c r="T5392"/>
    </row>
    <row r="5393" spans="1:20" x14ac:dyDescent="0.25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 s="14"/>
      <c r="P5393"/>
      <c r="Q5393"/>
      <c r="R5393"/>
      <c r="S5393"/>
      <c r="T5393"/>
    </row>
    <row r="5394" spans="1:20" x14ac:dyDescent="0.25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 s="14"/>
      <c r="P5394"/>
      <c r="Q5394"/>
      <c r="R5394"/>
      <c r="S5394"/>
      <c r="T5394"/>
    </row>
    <row r="5395" spans="1:20" x14ac:dyDescent="0.25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 s="14"/>
      <c r="P5395"/>
      <c r="Q5395"/>
      <c r="R5395"/>
      <c r="S5395"/>
      <c r="T5395"/>
    </row>
    <row r="5396" spans="1:20" x14ac:dyDescent="0.25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 s="14"/>
      <c r="P5396"/>
      <c r="Q5396"/>
      <c r="R5396"/>
      <c r="S5396"/>
      <c r="T5396"/>
    </row>
    <row r="5397" spans="1:20" x14ac:dyDescent="0.25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 s="14"/>
      <c r="P5397"/>
      <c r="Q5397"/>
      <c r="R5397"/>
      <c r="S5397"/>
      <c r="T5397"/>
    </row>
    <row r="5398" spans="1:20" x14ac:dyDescent="0.25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 s="14"/>
      <c r="P5398"/>
      <c r="Q5398"/>
      <c r="R5398"/>
      <c r="S5398"/>
      <c r="T5398"/>
    </row>
    <row r="5399" spans="1:20" x14ac:dyDescent="0.25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 s="14"/>
      <c r="P5399"/>
      <c r="Q5399"/>
      <c r="R5399"/>
      <c r="S5399"/>
      <c r="T5399"/>
    </row>
    <row r="5400" spans="1:20" x14ac:dyDescent="0.25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 s="14"/>
      <c r="P5400"/>
      <c r="Q5400"/>
      <c r="R5400"/>
      <c r="S5400"/>
      <c r="T5400"/>
    </row>
    <row r="5401" spans="1:20" x14ac:dyDescent="0.25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 s="14"/>
      <c r="P5401"/>
      <c r="Q5401"/>
      <c r="R5401"/>
      <c r="S5401"/>
      <c r="T5401"/>
    </row>
    <row r="5402" spans="1:20" x14ac:dyDescent="0.25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 s="14"/>
      <c r="P5402"/>
      <c r="Q5402"/>
      <c r="R5402"/>
      <c r="S5402"/>
      <c r="T5402"/>
    </row>
    <row r="5403" spans="1:20" x14ac:dyDescent="0.25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 s="14"/>
      <c r="P5403"/>
      <c r="Q5403"/>
      <c r="R5403"/>
      <c r="S5403"/>
      <c r="T5403"/>
    </row>
    <row r="5404" spans="1:20" x14ac:dyDescent="0.25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 s="14"/>
      <c r="P5404"/>
      <c r="Q5404"/>
      <c r="R5404"/>
      <c r="S5404"/>
      <c r="T5404"/>
    </row>
    <row r="5405" spans="1:20" x14ac:dyDescent="0.25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 s="14"/>
      <c r="P5405"/>
      <c r="Q5405"/>
      <c r="R5405"/>
      <c r="S5405"/>
      <c r="T5405"/>
    </row>
    <row r="5406" spans="1:20" x14ac:dyDescent="0.25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 s="14"/>
      <c r="P5406"/>
      <c r="Q5406"/>
      <c r="R5406"/>
      <c r="S5406"/>
      <c r="T5406"/>
    </row>
    <row r="5407" spans="1:20" x14ac:dyDescent="0.25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 s="14"/>
      <c r="P5407"/>
      <c r="Q5407"/>
      <c r="R5407"/>
      <c r="S5407"/>
      <c r="T5407"/>
    </row>
    <row r="5408" spans="1:20" x14ac:dyDescent="0.25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 s="14"/>
      <c r="P5408"/>
      <c r="Q5408"/>
      <c r="R5408"/>
      <c r="S5408"/>
      <c r="T5408"/>
    </row>
    <row r="5409" spans="1:20" x14ac:dyDescent="0.25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 s="14"/>
      <c r="P5409"/>
      <c r="Q5409"/>
      <c r="R5409"/>
      <c r="S5409"/>
      <c r="T5409"/>
    </row>
    <row r="5410" spans="1:20" x14ac:dyDescent="0.25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 s="14"/>
      <c r="P5410"/>
      <c r="Q5410"/>
      <c r="R5410"/>
      <c r="S5410"/>
      <c r="T5410"/>
    </row>
    <row r="5411" spans="1:20" x14ac:dyDescent="0.25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 s="14"/>
      <c r="P5411"/>
      <c r="Q5411"/>
      <c r="R5411"/>
      <c r="S5411"/>
      <c r="T5411"/>
    </row>
    <row r="5412" spans="1:20" x14ac:dyDescent="0.25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 s="14"/>
      <c r="P5412"/>
      <c r="Q5412"/>
      <c r="R5412"/>
      <c r="S5412"/>
      <c r="T5412"/>
    </row>
    <row r="5413" spans="1:20" x14ac:dyDescent="0.25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 s="14"/>
      <c r="P5413"/>
      <c r="Q5413"/>
      <c r="R5413"/>
      <c r="S5413"/>
      <c r="T5413"/>
    </row>
    <row r="5414" spans="1:20" x14ac:dyDescent="0.25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 s="14"/>
      <c r="P5414"/>
      <c r="Q5414"/>
      <c r="R5414"/>
      <c r="S5414"/>
      <c r="T5414"/>
    </row>
    <row r="5415" spans="1:20" x14ac:dyDescent="0.25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 s="14"/>
      <c r="P5415"/>
      <c r="Q5415"/>
      <c r="R5415"/>
      <c r="S5415"/>
      <c r="T5415"/>
    </row>
    <row r="5416" spans="1:20" x14ac:dyDescent="0.25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 s="14"/>
      <c r="P5416"/>
      <c r="Q5416"/>
      <c r="R5416"/>
      <c r="S5416"/>
      <c r="T5416"/>
    </row>
    <row r="5417" spans="1:20" x14ac:dyDescent="0.25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 s="14"/>
      <c r="P5417"/>
      <c r="Q5417"/>
      <c r="R5417"/>
      <c r="S5417"/>
      <c r="T5417"/>
    </row>
    <row r="5418" spans="1:20" x14ac:dyDescent="0.25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 s="14"/>
      <c r="P5418"/>
      <c r="Q5418"/>
      <c r="R5418"/>
      <c r="S5418"/>
      <c r="T5418"/>
    </row>
    <row r="5419" spans="1:20" x14ac:dyDescent="0.25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 s="14"/>
      <c r="P5419"/>
      <c r="Q5419"/>
      <c r="R5419"/>
      <c r="S5419"/>
      <c r="T5419"/>
    </row>
    <row r="5420" spans="1:20" x14ac:dyDescent="0.25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 s="14"/>
      <c r="P5420"/>
      <c r="Q5420"/>
      <c r="R5420"/>
      <c r="S5420"/>
      <c r="T5420"/>
    </row>
    <row r="5421" spans="1:20" x14ac:dyDescent="0.25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 s="14"/>
      <c r="P5421"/>
      <c r="Q5421"/>
      <c r="R5421"/>
      <c r="S5421"/>
      <c r="T5421"/>
    </row>
    <row r="5422" spans="1:20" x14ac:dyDescent="0.25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 s="14"/>
      <c r="P5422"/>
      <c r="Q5422"/>
      <c r="R5422"/>
      <c r="S5422"/>
      <c r="T5422"/>
    </row>
    <row r="5423" spans="1:20" x14ac:dyDescent="0.25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 s="14"/>
      <c r="P5423"/>
      <c r="Q5423"/>
      <c r="R5423"/>
      <c r="S5423"/>
      <c r="T5423"/>
    </row>
    <row r="5424" spans="1:20" x14ac:dyDescent="0.25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 s="14"/>
      <c r="P5424"/>
      <c r="Q5424"/>
      <c r="R5424"/>
      <c r="S5424"/>
      <c r="T5424"/>
    </row>
    <row r="5425" spans="1:20" x14ac:dyDescent="0.25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 s="14"/>
      <c r="P5425"/>
      <c r="Q5425"/>
      <c r="R5425"/>
      <c r="S5425"/>
      <c r="T5425"/>
    </row>
    <row r="5426" spans="1:20" x14ac:dyDescent="0.25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 s="14"/>
      <c r="P5426"/>
      <c r="Q5426"/>
      <c r="R5426"/>
      <c r="S5426"/>
      <c r="T5426"/>
    </row>
    <row r="5427" spans="1:20" x14ac:dyDescent="0.25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 s="14"/>
      <c r="P5427"/>
      <c r="Q5427"/>
      <c r="R5427"/>
      <c r="S5427"/>
      <c r="T5427"/>
    </row>
    <row r="5428" spans="1:20" x14ac:dyDescent="0.25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 s="14"/>
      <c r="P5428"/>
      <c r="Q5428"/>
      <c r="R5428"/>
      <c r="S5428"/>
      <c r="T5428"/>
    </row>
    <row r="5429" spans="1:20" x14ac:dyDescent="0.25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 s="14"/>
      <c r="P5429"/>
      <c r="Q5429"/>
      <c r="R5429"/>
      <c r="S5429"/>
      <c r="T5429"/>
    </row>
    <row r="5430" spans="1:20" x14ac:dyDescent="0.25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 s="14"/>
      <c r="P5430"/>
      <c r="Q5430"/>
      <c r="R5430"/>
      <c r="S5430"/>
      <c r="T5430"/>
    </row>
    <row r="5431" spans="1:20" x14ac:dyDescent="0.25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 s="14"/>
      <c r="P5431"/>
      <c r="Q5431"/>
      <c r="R5431"/>
      <c r="S5431"/>
      <c r="T5431"/>
    </row>
    <row r="5432" spans="1:20" x14ac:dyDescent="0.25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 s="14"/>
      <c r="P5432"/>
      <c r="Q5432"/>
      <c r="R5432"/>
      <c r="S5432"/>
      <c r="T5432"/>
    </row>
    <row r="5433" spans="1:20" x14ac:dyDescent="0.25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 s="14"/>
      <c r="P5433"/>
      <c r="Q5433"/>
      <c r="R5433"/>
      <c r="S5433"/>
      <c r="T5433"/>
    </row>
    <row r="5434" spans="1:20" x14ac:dyDescent="0.25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 s="14"/>
      <c r="P5434"/>
      <c r="Q5434"/>
      <c r="R5434"/>
      <c r="S5434"/>
      <c r="T5434"/>
    </row>
    <row r="5435" spans="1:20" x14ac:dyDescent="0.25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 s="14"/>
      <c r="P5435"/>
      <c r="Q5435"/>
      <c r="R5435"/>
      <c r="S5435"/>
      <c r="T5435"/>
    </row>
    <row r="5436" spans="1:20" x14ac:dyDescent="0.25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 s="14"/>
      <c r="P5436"/>
      <c r="Q5436"/>
      <c r="R5436"/>
      <c r="S5436"/>
      <c r="T5436"/>
    </row>
    <row r="5437" spans="1:20" x14ac:dyDescent="0.25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 s="14"/>
      <c r="P5437"/>
      <c r="Q5437"/>
      <c r="R5437"/>
      <c r="S5437"/>
      <c r="T5437"/>
    </row>
    <row r="5438" spans="1:20" x14ac:dyDescent="0.25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 s="14"/>
      <c r="P5438"/>
      <c r="Q5438"/>
      <c r="R5438"/>
      <c r="S5438"/>
      <c r="T5438"/>
    </row>
    <row r="5439" spans="1:20" x14ac:dyDescent="0.25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 s="14"/>
      <c r="P5439"/>
      <c r="Q5439"/>
      <c r="R5439"/>
      <c r="S5439"/>
      <c r="T5439"/>
    </row>
    <row r="5440" spans="1:20" x14ac:dyDescent="0.25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 s="14"/>
      <c r="P5440"/>
      <c r="Q5440"/>
      <c r="R5440"/>
      <c r="S5440"/>
      <c r="T5440"/>
    </row>
    <row r="5441" spans="1:20" x14ac:dyDescent="0.25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 s="14"/>
      <c r="P5441"/>
      <c r="Q5441"/>
      <c r="R5441"/>
      <c r="S5441"/>
      <c r="T5441"/>
    </row>
    <row r="5442" spans="1:20" x14ac:dyDescent="0.25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 s="14"/>
      <c r="P5442"/>
      <c r="Q5442"/>
      <c r="R5442"/>
      <c r="S5442"/>
      <c r="T5442"/>
    </row>
    <row r="5443" spans="1:20" x14ac:dyDescent="0.25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 s="14"/>
      <c r="P5443"/>
      <c r="Q5443"/>
      <c r="R5443"/>
      <c r="S5443"/>
      <c r="T5443"/>
    </row>
    <row r="5444" spans="1:20" x14ac:dyDescent="0.25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 s="14"/>
      <c r="P5444"/>
      <c r="Q5444"/>
      <c r="R5444"/>
      <c r="S5444"/>
      <c r="T5444"/>
    </row>
    <row r="5445" spans="1:20" x14ac:dyDescent="0.25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 s="14"/>
      <c r="P5445"/>
      <c r="Q5445"/>
      <c r="R5445"/>
      <c r="S5445"/>
      <c r="T5445"/>
    </row>
    <row r="5446" spans="1:20" x14ac:dyDescent="0.25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 s="14"/>
      <c r="P5446"/>
      <c r="Q5446"/>
      <c r="R5446"/>
      <c r="S5446"/>
      <c r="T5446"/>
    </row>
    <row r="5447" spans="1:20" x14ac:dyDescent="0.25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 s="14"/>
      <c r="P5447"/>
      <c r="Q5447"/>
      <c r="R5447"/>
      <c r="S5447"/>
      <c r="T5447"/>
    </row>
    <row r="5448" spans="1:20" x14ac:dyDescent="0.25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 s="14"/>
      <c r="P5448"/>
      <c r="Q5448"/>
      <c r="R5448"/>
      <c r="S5448"/>
      <c r="T5448"/>
    </row>
    <row r="5449" spans="1:20" x14ac:dyDescent="0.25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 s="14"/>
      <c r="P5449"/>
      <c r="Q5449"/>
      <c r="R5449"/>
      <c r="S5449"/>
      <c r="T5449"/>
    </row>
    <row r="5450" spans="1:20" x14ac:dyDescent="0.25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 s="14"/>
      <c r="P5450"/>
      <c r="Q5450"/>
      <c r="R5450"/>
      <c r="S5450"/>
      <c r="T5450"/>
    </row>
    <row r="5451" spans="1:20" x14ac:dyDescent="0.25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 s="14"/>
      <c r="P5451"/>
      <c r="Q5451"/>
      <c r="R5451"/>
      <c r="S5451"/>
      <c r="T5451"/>
    </row>
    <row r="5452" spans="1:20" x14ac:dyDescent="0.25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 s="14"/>
      <c r="P5452"/>
      <c r="Q5452"/>
      <c r="R5452"/>
      <c r="S5452"/>
      <c r="T5452"/>
    </row>
    <row r="5453" spans="1:20" x14ac:dyDescent="0.25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 s="14"/>
      <c r="P5453"/>
      <c r="Q5453"/>
      <c r="R5453"/>
      <c r="S5453"/>
      <c r="T5453"/>
    </row>
    <row r="5454" spans="1:20" x14ac:dyDescent="0.25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 s="14"/>
      <c r="P5454"/>
      <c r="Q5454"/>
      <c r="R5454"/>
      <c r="S5454"/>
      <c r="T5454"/>
    </row>
    <row r="5455" spans="1:20" x14ac:dyDescent="0.25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 s="14"/>
      <c r="P5455"/>
      <c r="Q5455"/>
      <c r="R5455"/>
      <c r="S5455"/>
      <c r="T5455"/>
    </row>
    <row r="5456" spans="1:20" x14ac:dyDescent="0.25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 s="14"/>
      <c r="P5456"/>
      <c r="Q5456"/>
      <c r="R5456"/>
      <c r="S5456"/>
      <c r="T5456"/>
    </row>
    <row r="5457" spans="1:20" x14ac:dyDescent="0.25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 s="14"/>
      <c r="P5457"/>
      <c r="Q5457"/>
      <c r="R5457"/>
      <c r="S5457"/>
      <c r="T5457"/>
    </row>
    <row r="5458" spans="1:20" x14ac:dyDescent="0.25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 s="14"/>
      <c r="P5458"/>
      <c r="Q5458"/>
      <c r="R5458"/>
      <c r="S5458"/>
      <c r="T5458"/>
    </row>
    <row r="5459" spans="1:20" x14ac:dyDescent="0.25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 s="14"/>
      <c r="P5459"/>
      <c r="Q5459"/>
      <c r="R5459"/>
      <c r="S5459"/>
      <c r="T5459"/>
    </row>
    <row r="5460" spans="1:20" x14ac:dyDescent="0.25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 s="14"/>
      <c r="P5460"/>
      <c r="Q5460"/>
      <c r="R5460"/>
      <c r="S5460"/>
      <c r="T5460"/>
    </row>
    <row r="5461" spans="1:20" x14ac:dyDescent="0.25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 s="14"/>
      <c r="P5461"/>
      <c r="Q5461"/>
      <c r="R5461"/>
      <c r="S5461"/>
      <c r="T5461"/>
    </row>
    <row r="5462" spans="1:20" x14ac:dyDescent="0.25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 s="14"/>
      <c r="P5462"/>
      <c r="Q5462"/>
      <c r="R5462"/>
      <c r="S5462"/>
      <c r="T5462"/>
    </row>
    <row r="5463" spans="1:20" x14ac:dyDescent="0.25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 s="14"/>
      <c r="P5463"/>
      <c r="Q5463"/>
      <c r="R5463"/>
      <c r="S5463"/>
      <c r="T5463"/>
    </row>
    <row r="5464" spans="1:20" x14ac:dyDescent="0.25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 s="14"/>
      <c r="P5464"/>
      <c r="Q5464"/>
      <c r="R5464"/>
      <c r="S5464"/>
      <c r="T5464"/>
    </row>
    <row r="5465" spans="1:20" x14ac:dyDescent="0.25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 s="14"/>
      <c r="P5465"/>
      <c r="Q5465"/>
      <c r="R5465"/>
      <c r="S5465"/>
      <c r="T5465"/>
    </row>
    <row r="5466" spans="1:20" x14ac:dyDescent="0.25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 s="14"/>
      <c r="P5466"/>
      <c r="Q5466"/>
      <c r="R5466"/>
      <c r="S5466"/>
      <c r="T5466"/>
    </row>
    <row r="5467" spans="1:20" x14ac:dyDescent="0.25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 s="14"/>
      <c r="P5467"/>
      <c r="Q5467"/>
      <c r="R5467"/>
      <c r="S5467"/>
      <c r="T5467"/>
    </row>
    <row r="5468" spans="1:20" x14ac:dyDescent="0.25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 s="14"/>
      <c r="P5468"/>
      <c r="Q5468"/>
      <c r="R5468"/>
      <c r="S5468"/>
      <c r="T5468"/>
    </row>
    <row r="5469" spans="1:20" x14ac:dyDescent="0.25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 s="14"/>
      <c r="P5469"/>
      <c r="Q5469"/>
      <c r="R5469"/>
      <c r="S5469"/>
      <c r="T5469"/>
    </row>
    <row r="5470" spans="1:20" x14ac:dyDescent="0.25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 s="14"/>
      <c r="P5470"/>
      <c r="Q5470"/>
      <c r="R5470"/>
      <c r="S5470"/>
      <c r="T5470"/>
    </row>
    <row r="5471" spans="1:20" x14ac:dyDescent="0.25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 s="14"/>
      <c r="P5471"/>
      <c r="Q5471"/>
      <c r="R5471"/>
      <c r="S5471"/>
      <c r="T5471"/>
    </row>
    <row r="5472" spans="1:20" x14ac:dyDescent="0.25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 s="14"/>
      <c r="P5472"/>
      <c r="Q5472"/>
      <c r="R5472"/>
      <c r="S5472"/>
      <c r="T5472"/>
    </row>
    <row r="5473" spans="1:20" x14ac:dyDescent="0.25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 s="14"/>
      <c r="P5473"/>
      <c r="Q5473"/>
      <c r="R5473"/>
      <c r="S5473"/>
      <c r="T5473"/>
    </row>
    <row r="5474" spans="1:20" x14ac:dyDescent="0.25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 s="14"/>
      <c r="P5474"/>
      <c r="Q5474"/>
      <c r="R5474"/>
      <c r="S5474"/>
      <c r="T5474"/>
    </row>
    <row r="5475" spans="1:20" x14ac:dyDescent="0.25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 s="14"/>
      <c r="P5475"/>
      <c r="Q5475"/>
      <c r="R5475"/>
      <c r="S5475"/>
      <c r="T5475"/>
    </row>
    <row r="5476" spans="1:20" x14ac:dyDescent="0.25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 s="14"/>
      <c r="P5476"/>
      <c r="Q5476"/>
      <c r="R5476"/>
      <c r="S5476"/>
      <c r="T5476"/>
    </row>
    <row r="5477" spans="1:20" x14ac:dyDescent="0.25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 s="14"/>
      <c r="P5477"/>
      <c r="Q5477"/>
      <c r="R5477"/>
      <c r="S5477"/>
      <c r="T5477"/>
    </row>
    <row r="5478" spans="1:20" x14ac:dyDescent="0.25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 s="14"/>
      <c r="P5478"/>
      <c r="Q5478"/>
      <c r="R5478"/>
      <c r="S5478"/>
      <c r="T5478"/>
    </row>
    <row r="5479" spans="1:20" x14ac:dyDescent="0.25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 s="14"/>
      <c r="P5479"/>
      <c r="Q5479"/>
      <c r="R5479"/>
      <c r="S5479"/>
      <c r="T5479"/>
    </row>
    <row r="5480" spans="1:20" x14ac:dyDescent="0.25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 s="14"/>
      <c r="P5480"/>
      <c r="Q5480"/>
      <c r="R5480"/>
      <c r="S5480"/>
      <c r="T5480"/>
    </row>
    <row r="5481" spans="1:20" x14ac:dyDescent="0.25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 s="14"/>
      <c r="P5481"/>
      <c r="Q5481"/>
      <c r="R5481"/>
      <c r="S5481"/>
      <c r="T5481"/>
    </row>
    <row r="5482" spans="1:20" x14ac:dyDescent="0.25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 s="14"/>
      <c r="P5482"/>
      <c r="Q5482"/>
      <c r="R5482"/>
      <c r="S5482"/>
      <c r="T5482"/>
    </row>
    <row r="5483" spans="1:20" x14ac:dyDescent="0.25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 s="14"/>
      <c r="P5483"/>
      <c r="Q5483"/>
      <c r="R5483"/>
      <c r="S5483"/>
      <c r="T5483"/>
    </row>
    <row r="5484" spans="1:20" x14ac:dyDescent="0.25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 s="14"/>
      <c r="P5484"/>
      <c r="Q5484"/>
      <c r="R5484"/>
      <c r="S5484"/>
      <c r="T5484"/>
    </row>
    <row r="5485" spans="1:20" x14ac:dyDescent="0.25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 s="14"/>
      <c r="P5485"/>
      <c r="Q5485"/>
      <c r="R5485"/>
      <c r="S5485"/>
      <c r="T5485"/>
    </row>
    <row r="5486" spans="1:20" x14ac:dyDescent="0.25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 s="14"/>
      <c r="P5486"/>
      <c r="Q5486"/>
      <c r="R5486"/>
      <c r="S5486"/>
      <c r="T5486"/>
    </row>
    <row r="5487" spans="1:20" x14ac:dyDescent="0.25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 s="14"/>
      <c r="P5487"/>
      <c r="Q5487"/>
      <c r="R5487"/>
      <c r="S5487"/>
      <c r="T5487"/>
    </row>
    <row r="5488" spans="1:20" x14ac:dyDescent="0.25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 s="14"/>
      <c r="P5488"/>
      <c r="Q5488"/>
      <c r="R5488"/>
      <c r="S5488"/>
      <c r="T5488"/>
    </row>
    <row r="5489" spans="1:20" x14ac:dyDescent="0.25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 s="14"/>
      <c r="P5489"/>
      <c r="Q5489"/>
      <c r="R5489"/>
      <c r="S5489"/>
      <c r="T5489"/>
    </row>
    <row r="5490" spans="1:20" x14ac:dyDescent="0.25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 s="14"/>
      <c r="P5490"/>
      <c r="Q5490"/>
      <c r="R5490"/>
      <c r="S5490"/>
      <c r="T5490"/>
    </row>
    <row r="5491" spans="1:20" x14ac:dyDescent="0.25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 s="14"/>
      <c r="P5491"/>
      <c r="Q5491"/>
      <c r="R5491"/>
      <c r="S5491"/>
      <c r="T5491"/>
    </row>
    <row r="5492" spans="1:20" x14ac:dyDescent="0.25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 s="14"/>
      <c r="P5492"/>
      <c r="Q5492"/>
      <c r="R5492"/>
      <c r="S5492"/>
      <c r="T5492"/>
    </row>
    <row r="5493" spans="1:20" x14ac:dyDescent="0.25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 s="14"/>
      <c r="P5493"/>
      <c r="Q5493"/>
      <c r="R5493"/>
      <c r="S5493"/>
      <c r="T5493"/>
    </row>
    <row r="5494" spans="1:20" x14ac:dyDescent="0.25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 s="14"/>
      <c r="P5494"/>
      <c r="Q5494"/>
      <c r="R5494"/>
      <c r="S5494"/>
      <c r="T5494"/>
    </row>
    <row r="5495" spans="1:20" x14ac:dyDescent="0.25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 s="14"/>
      <c r="P5495"/>
      <c r="Q5495"/>
      <c r="R5495"/>
      <c r="S5495"/>
      <c r="T5495"/>
    </row>
    <row r="5496" spans="1:20" x14ac:dyDescent="0.25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 s="14"/>
      <c r="P5496"/>
      <c r="Q5496"/>
      <c r="R5496"/>
      <c r="S5496"/>
      <c r="T5496"/>
    </row>
    <row r="5497" spans="1:20" x14ac:dyDescent="0.25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 s="14"/>
      <c r="P5497"/>
      <c r="Q5497"/>
      <c r="R5497"/>
      <c r="S5497"/>
      <c r="T5497"/>
    </row>
    <row r="5498" spans="1:20" x14ac:dyDescent="0.25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 s="14"/>
      <c r="P5498"/>
      <c r="Q5498"/>
      <c r="R5498"/>
      <c r="S5498"/>
      <c r="T5498"/>
    </row>
    <row r="5499" spans="1:20" x14ac:dyDescent="0.25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 s="14"/>
      <c r="P5499"/>
      <c r="Q5499"/>
      <c r="R5499"/>
      <c r="S5499"/>
      <c r="T5499"/>
    </row>
    <row r="5500" spans="1:20" x14ac:dyDescent="0.25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 s="14"/>
      <c r="P5500"/>
      <c r="Q5500"/>
      <c r="R5500"/>
      <c r="S5500"/>
      <c r="T5500"/>
    </row>
    <row r="5501" spans="1:20" x14ac:dyDescent="0.25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 s="14"/>
      <c r="P5501"/>
      <c r="Q5501"/>
      <c r="R5501"/>
      <c r="S5501"/>
      <c r="T5501"/>
    </row>
    <row r="5502" spans="1:20" x14ac:dyDescent="0.25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 s="14"/>
      <c r="P5502"/>
      <c r="Q5502"/>
      <c r="R5502"/>
      <c r="S5502"/>
      <c r="T5502"/>
    </row>
    <row r="5503" spans="1:20" x14ac:dyDescent="0.25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 s="14"/>
      <c r="P5503"/>
      <c r="Q5503"/>
      <c r="R5503"/>
      <c r="S5503"/>
      <c r="T5503"/>
    </row>
    <row r="5504" spans="1:20" x14ac:dyDescent="0.25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 s="14"/>
      <c r="P5504"/>
      <c r="Q5504"/>
      <c r="R5504"/>
      <c r="S5504"/>
      <c r="T5504"/>
    </row>
    <row r="5505" spans="1:20" x14ac:dyDescent="0.25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 s="14"/>
      <c r="P5505"/>
      <c r="Q5505"/>
      <c r="R5505"/>
      <c r="S5505"/>
      <c r="T5505"/>
    </row>
    <row r="5506" spans="1:20" x14ac:dyDescent="0.25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 s="14"/>
      <c r="P5506"/>
      <c r="Q5506"/>
      <c r="R5506"/>
      <c r="S5506"/>
      <c r="T5506"/>
    </row>
    <row r="5507" spans="1:20" x14ac:dyDescent="0.25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 s="14"/>
      <c r="P5507"/>
      <c r="Q5507"/>
      <c r="R5507"/>
      <c r="S5507"/>
      <c r="T5507"/>
    </row>
    <row r="5508" spans="1:20" x14ac:dyDescent="0.25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 s="14"/>
      <c r="P5508"/>
      <c r="Q5508"/>
      <c r="R5508"/>
      <c r="S5508"/>
      <c r="T5508"/>
    </row>
    <row r="5509" spans="1:20" x14ac:dyDescent="0.25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 s="14"/>
      <c r="P5509"/>
      <c r="Q5509"/>
      <c r="R5509"/>
      <c r="S5509"/>
      <c r="T5509"/>
    </row>
    <row r="5510" spans="1:20" x14ac:dyDescent="0.25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 s="14"/>
      <c r="P5510"/>
      <c r="Q5510"/>
      <c r="R5510"/>
      <c r="S5510"/>
      <c r="T5510"/>
    </row>
    <row r="5511" spans="1:20" x14ac:dyDescent="0.25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 s="14"/>
      <c r="P5511"/>
      <c r="Q5511"/>
      <c r="R5511"/>
      <c r="S5511"/>
      <c r="T5511"/>
    </row>
    <row r="5512" spans="1:20" x14ac:dyDescent="0.25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 s="14"/>
      <c r="P5512"/>
      <c r="Q5512"/>
      <c r="R5512"/>
      <c r="S5512"/>
      <c r="T5512"/>
    </row>
    <row r="5513" spans="1:20" x14ac:dyDescent="0.25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 s="14"/>
      <c r="P5513"/>
      <c r="Q5513"/>
      <c r="R5513"/>
      <c r="S5513"/>
      <c r="T5513"/>
    </row>
    <row r="5514" spans="1:20" x14ac:dyDescent="0.25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 s="14"/>
      <c r="P5514"/>
      <c r="Q5514"/>
      <c r="R5514"/>
      <c r="S5514"/>
      <c r="T5514"/>
    </row>
    <row r="5515" spans="1:20" x14ac:dyDescent="0.25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 s="14"/>
      <c r="P5515"/>
      <c r="Q5515"/>
      <c r="R5515"/>
      <c r="S5515"/>
      <c r="T5515"/>
    </row>
    <row r="5516" spans="1:20" x14ac:dyDescent="0.25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 s="14"/>
      <c r="P5516"/>
      <c r="Q5516"/>
      <c r="R5516"/>
      <c r="S5516"/>
      <c r="T5516"/>
    </row>
    <row r="5517" spans="1:20" x14ac:dyDescent="0.25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 s="14"/>
      <c r="P5517"/>
      <c r="Q5517"/>
      <c r="R5517"/>
      <c r="S5517"/>
      <c r="T5517"/>
    </row>
    <row r="5518" spans="1:20" x14ac:dyDescent="0.25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 s="14"/>
      <c r="P5518"/>
      <c r="Q5518"/>
      <c r="R5518"/>
      <c r="S5518"/>
      <c r="T5518"/>
    </row>
    <row r="5519" spans="1:20" x14ac:dyDescent="0.25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 s="14"/>
      <c r="P5519"/>
      <c r="Q5519"/>
      <c r="R5519"/>
      <c r="S5519"/>
      <c r="T5519"/>
    </row>
    <row r="5520" spans="1:20" x14ac:dyDescent="0.25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 s="14"/>
      <c r="P5520"/>
      <c r="Q5520"/>
      <c r="R5520"/>
      <c r="S5520"/>
      <c r="T5520"/>
    </row>
    <row r="5521" spans="1:20" x14ac:dyDescent="0.25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 s="14"/>
      <c r="P5521"/>
      <c r="Q5521"/>
      <c r="R5521"/>
      <c r="S5521"/>
      <c r="T5521"/>
    </row>
    <row r="5522" spans="1:20" x14ac:dyDescent="0.25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 s="14"/>
      <c r="P5522"/>
      <c r="Q5522"/>
      <c r="R5522"/>
      <c r="S5522"/>
      <c r="T5522"/>
    </row>
    <row r="5523" spans="1:20" x14ac:dyDescent="0.25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 s="14"/>
      <c r="P5523"/>
      <c r="Q5523"/>
      <c r="R5523"/>
      <c r="S5523"/>
      <c r="T5523"/>
    </row>
    <row r="5524" spans="1:20" x14ac:dyDescent="0.25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 s="14"/>
      <c r="P5524"/>
      <c r="Q5524"/>
      <c r="R5524"/>
      <c r="S5524"/>
      <c r="T5524"/>
    </row>
    <row r="5525" spans="1:20" x14ac:dyDescent="0.25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 s="14"/>
      <c r="P5525"/>
      <c r="Q5525"/>
      <c r="R5525"/>
      <c r="S5525"/>
      <c r="T5525"/>
    </row>
    <row r="5526" spans="1:20" x14ac:dyDescent="0.25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 s="14"/>
      <c r="P5526"/>
      <c r="Q5526"/>
      <c r="R5526"/>
      <c r="S5526"/>
      <c r="T5526"/>
    </row>
    <row r="5527" spans="1:20" x14ac:dyDescent="0.25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 s="14"/>
      <c r="P5527"/>
      <c r="Q5527"/>
      <c r="R5527"/>
      <c r="S5527"/>
      <c r="T5527"/>
    </row>
    <row r="5528" spans="1:20" x14ac:dyDescent="0.25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 s="14"/>
      <c r="P5528"/>
      <c r="Q5528"/>
      <c r="R5528"/>
      <c r="S5528"/>
      <c r="T5528"/>
    </row>
    <row r="5529" spans="1:20" x14ac:dyDescent="0.25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 s="14"/>
      <c r="P5529"/>
      <c r="Q5529"/>
      <c r="R5529"/>
      <c r="S5529"/>
      <c r="T5529"/>
    </row>
    <row r="5530" spans="1:20" x14ac:dyDescent="0.25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 s="14"/>
      <c r="P5530"/>
      <c r="Q5530"/>
      <c r="R5530"/>
      <c r="S5530"/>
      <c r="T5530"/>
    </row>
    <row r="5531" spans="1:20" x14ac:dyDescent="0.25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 s="14"/>
      <c r="P5531"/>
      <c r="Q5531"/>
      <c r="R5531"/>
      <c r="S5531"/>
      <c r="T5531"/>
    </row>
    <row r="5532" spans="1:20" x14ac:dyDescent="0.25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 s="14"/>
      <c r="P5532"/>
      <c r="Q5532"/>
      <c r="R5532"/>
      <c r="S5532"/>
      <c r="T5532"/>
    </row>
    <row r="5533" spans="1:20" x14ac:dyDescent="0.25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 s="14"/>
      <c r="P5533"/>
      <c r="Q5533"/>
      <c r="R5533"/>
      <c r="S5533"/>
      <c r="T5533"/>
    </row>
    <row r="5534" spans="1:20" x14ac:dyDescent="0.25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 s="14"/>
      <c r="P5534"/>
      <c r="Q5534"/>
      <c r="R5534"/>
      <c r="S5534"/>
      <c r="T5534"/>
    </row>
    <row r="5535" spans="1:20" x14ac:dyDescent="0.25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 s="14"/>
      <c r="P5535"/>
      <c r="Q5535"/>
      <c r="R5535"/>
      <c r="S5535"/>
      <c r="T5535"/>
    </row>
    <row r="5536" spans="1:20" x14ac:dyDescent="0.25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 s="14"/>
      <c r="P5536"/>
      <c r="Q5536"/>
      <c r="R5536"/>
      <c r="S5536"/>
      <c r="T5536"/>
    </row>
    <row r="5537" spans="1:20" x14ac:dyDescent="0.25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 s="14"/>
      <c r="P5537"/>
      <c r="Q5537"/>
      <c r="R5537"/>
      <c r="S5537"/>
      <c r="T5537"/>
    </row>
    <row r="5538" spans="1:20" x14ac:dyDescent="0.25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 s="14"/>
      <c r="P5538"/>
      <c r="Q5538"/>
      <c r="R5538"/>
      <c r="S5538"/>
      <c r="T5538"/>
    </row>
    <row r="5539" spans="1:20" x14ac:dyDescent="0.25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 s="14"/>
      <c r="P5539"/>
      <c r="Q5539"/>
      <c r="R5539"/>
      <c r="S5539"/>
      <c r="T5539"/>
    </row>
    <row r="5540" spans="1:20" x14ac:dyDescent="0.25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 s="14"/>
      <c r="P5540"/>
      <c r="Q5540"/>
      <c r="R5540"/>
      <c r="S5540"/>
      <c r="T5540"/>
    </row>
    <row r="5541" spans="1:20" x14ac:dyDescent="0.25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 s="14"/>
      <c r="P5541"/>
      <c r="Q5541"/>
      <c r="R5541"/>
      <c r="S5541"/>
      <c r="T5541"/>
    </row>
    <row r="5542" spans="1:20" x14ac:dyDescent="0.25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 s="14"/>
      <c r="P5542"/>
      <c r="Q5542"/>
      <c r="R5542"/>
      <c r="S5542"/>
      <c r="T5542"/>
    </row>
    <row r="5543" spans="1:20" x14ac:dyDescent="0.25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 s="14"/>
      <c r="P5543"/>
      <c r="Q5543"/>
      <c r="R5543"/>
      <c r="S5543"/>
      <c r="T5543"/>
    </row>
    <row r="5544" spans="1:20" x14ac:dyDescent="0.25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 s="14"/>
      <c r="P5544"/>
      <c r="Q5544"/>
      <c r="R5544"/>
      <c r="S5544"/>
      <c r="T5544"/>
    </row>
    <row r="5545" spans="1:20" x14ac:dyDescent="0.25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 s="14"/>
      <c r="P5545"/>
      <c r="Q5545"/>
      <c r="R5545"/>
      <c r="S5545"/>
      <c r="T5545"/>
    </row>
    <row r="5546" spans="1:20" x14ac:dyDescent="0.25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 s="14"/>
      <c r="P5546"/>
      <c r="Q5546"/>
      <c r="R5546"/>
      <c r="S5546"/>
      <c r="T5546"/>
    </row>
    <row r="5547" spans="1:20" x14ac:dyDescent="0.25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 s="14"/>
      <c r="P5547"/>
      <c r="Q5547"/>
      <c r="R5547"/>
      <c r="S5547"/>
      <c r="T5547"/>
    </row>
    <row r="5548" spans="1:20" x14ac:dyDescent="0.25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 s="14"/>
      <c r="P5548"/>
      <c r="Q5548"/>
      <c r="R5548"/>
      <c r="S5548"/>
      <c r="T5548"/>
    </row>
    <row r="5549" spans="1:20" x14ac:dyDescent="0.25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 s="14"/>
      <c r="P5549"/>
      <c r="Q5549"/>
      <c r="R5549"/>
      <c r="S5549"/>
      <c r="T5549"/>
    </row>
    <row r="5550" spans="1:20" x14ac:dyDescent="0.25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 s="14"/>
      <c r="P5550"/>
      <c r="Q5550"/>
      <c r="R5550"/>
      <c r="S5550"/>
      <c r="T5550"/>
    </row>
    <row r="5551" spans="1:20" x14ac:dyDescent="0.25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 s="14"/>
      <c r="P5551"/>
      <c r="Q5551"/>
      <c r="R5551"/>
      <c r="S5551"/>
      <c r="T5551"/>
    </row>
    <row r="5552" spans="1:20" x14ac:dyDescent="0.25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 s="14"/>
      <c r="P5552"/>
      <c r="Q5552"/>
      <c r="R5552"/>
      <c r="S5552"/>
      <c r="T5552"/>
    </row>
    <row r="5553" spans="1:20" x14ac:dyDescent="0.25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 s="14"/>
      <c r="P5553"/>
      <c r="Q5553"/>
      <c r="R5553"/>
      <c r="S5553"/>
      <c r="T5553"/>
    </row>
    <row r="5554" spans="1:20" x14ac:dyDescent="0.25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 s="14"/>
      <c r="P5554"/>
      <c r="Q5554"/>
      <c r="R5554"/>
      <c r="S5554"/>
      <c r="T5554"/>
    </row>
    <row r="5555" spans="1:20" x14ac:dyDescent="0.25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 s="14"/>
      <c r="P5555"/>
      <c r="Q5555"/>
      <c r="R5555"/>
      <c r="S5555"/>
      <c r="T5555"/>
    </row>
    <row r="5556" spans="1:20" x14ac:dyDescent="0.25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 s="14"/>
      <c r="P5556"/>
      <c r="Q5556"/>
      <c r="R5556"/>
      <c r="S5556"/>
      <c r="T5556"/>
    </row>
    <row r="5557" spans="1:20" x14ac:dyDescent="0.25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 s="14"/>
      <c r="P5557"/>
      <c r="Q5557"/>
      <c r="R5557"/>
      <c r="S5557"/>
      <c r="T5557"/>
    </row>
    <row r="5558" spans="1:20" x14ac:dyDescent="0.25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 s="14"/>
      <c r="P5558"/>
      <c r="Q5558"/>
      <c r="R5558"/>
      <c r="S5558"/>
      <c r="T5558"/>
    </row>
    <row r="5559" spans="1:20" x14ac:dyDescent="0.25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 s="14"/>
      <c r="P5559"/>
      <c r="Q5559"/>
      <c r="R5559"/>
      <c r="S5559"/>
      <c r="T5559"/>
    </row>
    <row r="5560" spans="1:20" x14ac:dyDescent="0.25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 s="14"/>
      <c r="P5560"/>
      <c r="Q5560"/>
      <c r="R5560"/>
      <c r="S5560"/>
      <c r="T5560"/>
    </row>
    <row r="5561" spans="1:20" x14ac:dyDescent="0.25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 s="14"/>
      <c r="P5561"/>
      <c r="Q5561"/>
      <c r="R5561"/>
      <c r="S5561"/>
      <c r="T5561"/>
    </row>
    <row r="5562" spans="1:20" x14ac:dyDescent="0.25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 s="14"/>
      <c r="P5562"/>
      <c r="Q5562"/>
      <c r="R5562"/>
      <c r="S5562"/>
      <c r="T5562"/>
    </row>
    <row r="5563" spans="1:20" x14ac:dyDescent="0.25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 s="14"/>
      <c r="P5563"/>
      <c r="Q5563"/>
      <c r="R5563"/>
      <c r="S5563"/>
      <c r="T5563"/>
    </row>
    <row r="5564" spans="1:20" x14ac:dyDescent="0.25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 s="14"/>
      <c r="P5564"/>
      <c r="Q5564"/>
      <c r="R5564"/>
      <c r="S5564"/>
      <c r="T5564"/>
    </row>
    <row r="5565" spans="1:20" x14ac:dyDescent="0.25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 s="14"/>
      <c r="P5565"/>
      <c r="Q5565"/>
      <c r="R5565"/>
      <c r="S5565"/>
      <c r="T5565"/>
    </row>
    <row r="5566" spans="1:20" x14ac:dyDescent="0.25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 s="14"/>
      <c r="P5566"/>
      <c r="Q5566"/>
      <c r="R5566"/>
      <c r="S5566"/>
      <c r="T5566"/>
    </row>
    <row r="5567" spans="1:20" x14ac:dyDescent="0.25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 s="14"/>
      <c r="P5567"/>
      <c r="Q5567"/>
      <c r="R5567"/>
      <c r="S5567"/>
      <c r="T5567"/>
    </row>
    <row r="5568" spans="1:20" x14ac:dyDescent="0.25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 s="14"/>
      <c r="P5568"/>
      <c r="Q5568"/>
      <c r="R5568"/>
      <c r="S5568"/>
      <c r="T5568"/>
    </row>
    <row r="5569" spans="1:20" x14ac:dyDescent="0.25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 s="14"/>
      <c r="P5569"/>
      <c r="Q5569"/>
      <c r="R5569"/>
      <c r="S5569"/>
      <c r="T5569"/>
    </row>
    <row r="5570" spans="1:20" x14ac:dyDescent="0.25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 s="14"/>
      <c r="P5570"/>
      <c r="Q5570"/>
      <c r="R5570"/>
      <c r="S5570"/>
      <c r="T5570"/>
    </row>
    <row r="5571" spans="1:20" x14ac:dyDescent="0.25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 s="14"/>
      <c r="P5571"/>
      <c r="Q5571"/>
      <c r="R5571"/>
      <c r="S5571"/>
      <c r="T5571"/>
    </row>
    <row r="5572" spans="1:20" x14ac:dyDescent="0.25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 s="14"/>
      <c r="P5572"/>
      <c r="Q5572"/>
      <c r="R5572"/>
      <c r="S5572"/>
      <c r="T5572"/>
    </row>
    <row r="5573" spans="1:20" x14ac:dyDescent="0.25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 s="14"/>
      <c r="P5573"/>
      <c r="Q5573"/>
      <c r="R5573"/>
      <c r="S5573"/>
      <c r="T5573"/>
    </row>
    <row r="5574" spans="1:20" x14ac:dyDescent="0.25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 s="14"/>
      <c r="P5574"/>
      <c r="Q5574"/>
      <c r="R5574"/>
      <c r="S5574"/>
      <c r="T5574"/>
    </row>
    <row r="5575" spans="1:20" x14ac:dyDescent="0.25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 s="14"/>
      <c r="P5575"/>
      <c r="Q5575"/>
      <c r="R5575"/>
      <c r="S5575"/>
      <c r="T5575"/>
    </row>
    <row r="5576" spans="1:20" x14ac:dyDescent="0.25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 s="14"/>
      <c r="P5576"/>
      <c r="Q5576"/>
      <c r="R5576"/>
      <c r="S5576"/>
      <c r="T5576"/>
    </row>
    <row r="5577" spans="1:20" x14ac:dyDescent="0.25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 s="14"/>
      <c r="P5577"/>
      <c r="Q5577"/>
      <c r="R5577"/>
      <c r="S5577"/>
      <c r="T5577"/>
    </row>
    <row r="5578" spans="1:20" x14ac:dyDescent="0.25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 s="14"/>
      <c r="P5578"/>
      <c r="Q5578"/>
      <c r="R5578"/>
      <c r="S5578"/>
      <c r="T5578"/>
    </row>
    <row r="5579" spans="1:20" x14ac:dyDescent="0.25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 s="14"/>
      <c r="P5579"/>
      <c r="Q5579"/>
      <c r="R5579"/>
      <c r="S5579"/>
      <c r="T5579"/>
    </row>
    <row r="5580" spans="1:20" x14ac:dyDescent="0.25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 s="14"/>
      <c r="P5580"/>
      <c r="Q5580"/>
      <c r="R5580"/>
      <c r="S5580"/>
      <c r="T5580"/>
    </row>
    <row r="5581" spans="1:20" x14ac:dyDescent="0.25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 s="14"/>
      <c r="P5581"/>
      <c r="Q5581"/>
      <c r="R5581"/>
      <c r="S5581"/>
      <c r="T5581"/>
    </row>
    <row r="5582" spans="1:20" x14ac:dyDescent="0.25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 s="14"/>
      <c r="P5582"/>
      <c r="Q5582"/>
      <c r="R5582"/>
      <c r="S5582"/>
      <c r="T5582"/>
    </row>
    <row r="5583" spans="1:20" x14ac:dyDescent="0.25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 s="14"/>
      <c r="P5583"/>
      <c r="Q5583"/>
      <c r="R5583"/>
      <c r="S5583"/>
      <c r="T5583"/>
    </row>
    <row r="5584" spans="1:20" x14ac:dyDescent="0.25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 s="14"/>
      <c r="P5584"/>
      <c r="Q5584"/>
      <c r="R5584"/>
      <c r="S5584"/>
      <c r="T5584"/>
    </row>
    <row r="5585" spans="1:20" x14ac:dyDescent="0.25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 s="14"/>
      <c r="P5585"/>
      <c r="Q5585"/>
      <c r="R5585"/>
      <c r="S5585"/>
      <c r="T5585"/>
    </row>
    <row r="5586" spans="1:20" x14ac:dyDescent="0.25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 s="14"/>
      <c r="P5586"/>
      <c r="Q5586"/>
      <c r="R5586"/>
      <c r="S5586"/>
      <c r="T5586"/>
    </row>
    <row r="5587" spans="1:20" x14ac:dyDescent="0.25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 s="14"/>
      <c r="P5587"/>
      <c r="Q5587"/>
      <c r="R5587"/>
      <c r="S5587"/>
      <c r="T5587"/>
    </row>
    <row r="5588" spans="1:20" x14ac:dyDescent="0.25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 s="14"/>
      <c r="P5588"/>
      <c r="Q5588"/>
      <c r="R5588"/>
      <c r="S5588"/>
      <c r="T5588"/>
    </row>
    <row r="5589" spans="1:20" x14ac:dyDescent="0.25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 s="14"/>
      <c r="P5589"/>
      <c r="Q5589"/>
      <c r="R5589"/>
      <c r="S5589"/>
      <c r="T5589"/>
    </row>
    <row r="5590" spans="1:20" x14ac:dyDescent="0.25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 s="14"/>
      <c r="P5590"/>
      <c r="Q5590"/>
      <c r="R5590"/>
      <c r="S5590"/>
      <c r="T5590"/>
    </row>
    <row r="5591" spans="1:20" x14ac:dyDescent="0.25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 s="14"/>
      <c r="P5591"/>
      <c r="Q5591"/>
      <c r="R5591"/>
      <c r="S5591"/>
      <c r="T5591"/>
    </row>
    <row r="5592" spans="1:20" x14ac:dyDescent="0.25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 s="14"/>
      <c r="P5592"/>
      <c r="Q5592"/>
      <c r="R5592"/>
      <c r="S5592"/>
      <c r="T5592"/>
    </row>
    <row r="5593" spans="1:20" x14ac:dyDescent="0.25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 s="14"/>
      <c r="P5593"/>
      <c r="Q5593"/>
      <c r="R5593"/>
      <c r="S5593"/>
      <c r="T5593"/>
    </row>
    <row r="5594" spans="1:20" x14ac:dyDescent="0.25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 s="14"/>
      <c r="P5594"/>
      <c r="Q5594"/>
      <c r="R5594"/>
      <c r="S5594"/>
      <c r="T5594"/>
    </row>
    <row r="5595" spans="1:20" x14ac:dyDescent="0.25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 s="14"/>
      <c r="P5595"/>
      <c r="Q5595"/>
      <c r="R5595"/>
      <c r="S5595"/>
      <c r="T5595"/>
    </row>
    <row r="5596" spans="1:20" x14ac:dyDescent="0.25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 s="14"/>
      <c r="P5596"/>
      <c r="Q5596"/>
      <c r="R5596"/>
      <c r="S5596"/>
      <c r="T5596"/>
    </row>
    <row r="5597" spans="1:20" x14ac:dyDescent="0.25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 s="14"/>
      <c r="P5597"/>
      <c r="Q5597"/>
      <c r="R5597"/>
      <c r="S5597"/>
      <c r="T5597"/>
    </row>
    <row r="5598" spans="1:20" x14ac:dyDescent="0.25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 s="14"/>
      <c r="P5598"/>
      <c r="Q5598"/>
      <c r="R5598"/>
      <c r="S5598"/>
      <c r="T5598"/>
    </row>
    <row r="5599" spans="1:20" x14ac:dyDescent="0.25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 s="14"/>
      <c r="P5599"/>
      <c r="Q5599"/>
      <c r="R5599"/>
      <c r="S5599"/>
      <c r="T5599"/>
    </row>
    <row r="5600" spans="1:20" x14ac:dyDescent="0.25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 s="14"/>
      <c r="P5600"/>
      <c r="Q5600"/>
      <c r="R5600"/>
      <c r="S5600"/>
      <c r="T5600"/>
    </row>
    <row r="5601" spans="1:20" x14ac:dyDescent="0.25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 s="14"/>
      <c r="P5601"/>
      <c r="Q5601"/>
      <c r="R5601"/>
      <c r="S5601"/>
      <c r="T5601"/>
    </row>
    <row r="5602" spans="1:20" x14ac:dyDescent="0.25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 s="14"/>
      <c r="P5602"/>
      <c r="Q5602"/>
      <c r="R5602"/>
      <c r="S5602"/>
      <c r="T5602"/>
    </row>
    <row r="5603" spans="1:20" x14ac:dyDescent="0.25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 s="14"/>
      <c r="P5603"/>
      <c r="Q5603"/>
      <c r="R5603"/>
      <c r="S5603"/>
      <c r="T5603"/>
    </row>
    <row r="5604" spans="1:20" x14ac:dyDescent="0.25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 s="14"/>
      <c r="P5604"/>
      <c r="Q5604"/>
      <c r="R5604"/>
      <c r="S5604"/>
      <c r="T5604"/>
    </row>
    <row r="5605" spans="1:20" x14ac:dyDescent="0.25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 s="14"/>
      <c r="P5605"/>
      <c r="Q5605"/>
      <c r="R5605"/>
      <c r="S5605"/>
      <c r="T5605"/>
    </row>
    <row r="5606" spans="1:20" x14ac:dyDescent="0.25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 s="14"/>
      <c r="P5606"/>
      <c r="Q5606"/>
      <c r="R5606"/>
      <c r="S5606"/>
      <c r="T5606"/>
    </row>
    <row r="5607" spans="1:20" x14ac:dyDescent="0.25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 s="14"/>
      <c r="P5607"/>
      <c r="Q5607"/>
      <c r="R5607"/>
      <c r="S5607"/>
      <c r="T5607"/>
    </row>
    <row r="5608" spans="1:20" x14ac:dyDescent="0.25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 s="14"/>
      <c r="P5608"/>
      <c r="Q5608"/>
      <c r="R5608"/>
      <c r="S5608"/>
      <c r="T5608"/>
    </row>
    <row r="5609" spans="1:20" x14ac:dyDescent="0.25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 s="14"/>
      <c r="P5609"/>
      <c r="Q5609"/>
      <c r="R5609"/>
      <c r="S5609"/>
      <c r="T5609"/>
    </row>
    <row r="5610" spans="1:20" x14ac:dyDescent="0.25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 s="14"/>
      <c r="P5610"/>
      <c r="Q5610"/>
      <c r="R5610"/>
      <c r="S5610"/>
      <c r="T5610"/>
    </row>
    <row r="5611" spans="1:20" x14ac:dyDescent="0.25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 s="14"/>
      <c r="P5611"/>
      <c r="Q5611"/>
      <c r="R5611"/>
      <c r="S5611"/>
      <c r="T5611"/>
    </row>
    <row r="5612" spans="1:20" x14ac:dyDescent="0.25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 s="14"/>
      <c r="P5612"/>
      <c r="Q5612"/>
      <c r="R5612"/>
      <c r="S5612"/>
      <c r="T5612"/>
    </row>
    <row r="5613" spans="1:20" x14ac:dyDescent="0.25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 s="14"/>
      <c r="P5613"/>
      <c r="Q5613"/>
      <c r="R5613"/>
      <c r="S5613"/>
      <c r="T5613"/>
    </row>
    <row r="5614" spans="1:20" x14ac:dyDescent="0.25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 s="14"/>
      <c r="P5614"/>
      <c r="Q5614"/>
      <c r="R5614"/>
      <c r="S5614"/>
      <c r="T5614"/>
    </row>
    <row r="5615" spans="1:20" x14ac:dyDescent="0.25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 s="14"/>
      <c r="P5615"/>
      <c r="Q5615"/>
      <c r="R5615"/>
      <c r="S5615"/>
      <c r="T5615"/>
    </row>
    <row r="5616" spans="1:20" x14ac:dyDescent="0.25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 s="14"/>
      <c r="P5616"/>
      <c r="Q5616"/>
      <c r="R5616"/>
      <c r="S5616"/>
      <c r="T5616"/>
    </row>
    <row r="5617" spans="1:20" x14ac:dyDescent="0.25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 s="14"/>
      <c r="P5617"/>
      <c r="Q5617"/>
      <c r="R5617"/>
      <c r="S5617"/>
      <c r="T5617"/>
    </row>
    <row r="5618" spans="1:20" x14ac:dyDescent="0.25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 s="14"/>
      <c r="P5618"/>
      <c r="Q5618"/>
      <c r="R5618"/>
      <c r="S5618"/>
      <c r="T5618"/>
    </row>
    <row r="5619" spans="1:20" x14ac:dyDescent="0.25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 s="14"/>
      <c r="P5619"/>
      <c r="Q5619"/>
      <c r="R5619"/>
      <c r="S5619"/>
      <c r="T5619"/>
    </row>
    <row r="5620" spans="1:20" x14ac:dyDescent="0.25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 s="14"/>
      <c r="P5620"/>
      <c r="Q5620"/>
      <c r="R5620"/>
      <c r="S5620"/>
      <c r="T5620"/>
    </row>
    <row r="5621" spans="1:20" x14ac:dyDescent="0.25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 s="14"/>
      <c r="P5621"/>
      <c r="Q5621"/>
      <c r="R5621"/>
      <c r="S5621"/>
      <c r="T5621"/>
    </row>
    <row r="5622" spans="1:20" x14ac:dyDescent="0.25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 s="14"/>
      <c r="P5622"/>
      <c r="Q5622"/>
      <c r="R5622"/>
      <c r="S5622"/>
      <c r="T5622"/>
    </row>
    <row r="5623" spans="1:20" x14ac:dyDescent="0.25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 s="14"/>
      <c r="P5623"/>
      <c r="Q5623"/>
      <c r="R5623"/>
      <c r="S5623"/>
      <c r="T5623"/>
    </row>
    <row r="5624" spans="1:20" x14ac:dyDescent="0.25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 s="14"/>
      <c r="P5624"/>
      <c r="Q5624"/>
      <c r="R5624"/>
      <c r="S5624"/>
      <c r="T5624"/>
    </row>
    <row r="5625" spans="1:20" x14ac:dyDescent="0.25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 s="14"/>
      <c r="P5625"/>
      <c r="Q5625"/>
      <c r="R5625"/>
      <c r="S5625"/>
      <c r="T5625"/>
    </row>
    <row r="5626" spans="1:20" x14ac:dyDescent="0.25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 s="14"/>
      <c r="P5626"/>
      <c r="Q5626"/>
      <c r="R5626"/>
      <c r="S5626"/>
      <c r="T5626"/>
    </row>
    <row r="5627" spans="1:20" x14ac:dyDescent="0.25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 s="14"/>
      <c r="P5627"/>
      <c r="Q5627"/>
      <c r="R5627"/>
      <c r="S5627"/>
      <c r="T5627"/>
    </row>
    <row r="5628" spans="1:20" x14ac:dyDescent="0.25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 s="14"/>
      <c r="P5628"/>
      <c r="Q5628"/>
      <c r="R5628"/>
      <c r="S5628"/>
      <c r="T5628"/>
    </row>
    <row r="5629" spans="1:20" x14ac:dyDescent="0.25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 s="14"/>
      <c r="P5629"/>
      <c r="Q5629"/>
      <c r="R5629"/>
      <c r="S5629"/>
      <c r="T5629"/>
    </row>
    <row r="5630" spans="1:20" x14ac:dyDescent="0.25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 s="14"/>
      <c r="P5630"/>
      <c r="Q5630"/>
      <c r="R5630"/>
      <c r="S5630"/>
      <c r="T5630"/>
    </row>
    <row r="5631" spans="1:20" x14ac:dyDescent="0.25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 s="14"/>
      <c r="P5631"/>
      <c r="Q5631"/>
      <c r="R5631"/>
      <c r="S5631"/>
      <c r="T5631"/>
    </row>
    <row r="5632" spans="1:20" x14ac:dyDescent="0.25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 s="14"/>
      <c r="P5632"/>
      <c r="Q5632"/>
      <c r="R5632"/>
      <c r="S5632"/>
      <c r="T5632"/>
    </row>
    <row r="5633" spans="1:20" x14ac:dyDescent="0.25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 s="14"/>
      <c r="P5633"/>
      <c r="Q5633"/>
      <c r="R5633"/>
      <c r="S5633"/>
      <c r="T5633"/>
    </row>
    <row r="5634" spans="1:20" x14ac:dyDescent="0.25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 s="14"/>
      <c r="P5634"/>
      <c r="Q5634"/>
      <c r="R5634"/>
      <c r="S5634"/>
      <c r="T5634"/>
    </row>
    <row r="5635" spans="1:20" x14ac:dyDescent="0.25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 s="14"/>
      <c r="P5635"/>
      <c r="Q5635"/>
      <c r="R5635"/>
      <c r="S5635"/>
      <c r="T5635"/>
    </row>
    <row r="5636" spans="1:20" x14ac:dyDescent="0.25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 s="14"/>
      <c r="P5636"/>
      <c r="Q5636"/>
      <c r="R5636"/>
      <c r="S5636"/>
      <c r="T5636"/>
    </row>
    <row r="5637" spans="1:20" x14ac:dyDescent="0.25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 s="14"/>
      <c r="P5637"/>
      <c r="Q5637"/>
      <c r="R5637"/>
      <c r="S5637"/>
      <c r="T5637"/>
    </row>
    <row r="5638" spans="1:20" x14ac:dyDescent="0.25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 s="14"/>
      <c r="P5638"/>
      <c r="Q5638"/>
      <c r="R5638"/>
      <c r="S5638"/>
      <c r="T5638"/>
    </row>
    <row r="5639" spans="1:20" x14ac:dyDescent="0.25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 s="14"/>
      <c r="P5639"/>
      <c r="Q5639"/>
      <c r="R5639"/>
      <c r="S5639"/>
      <c r="T5639"/>
    </row>
    <row r="5640" spans="1:20" x14ac:dyDescent="0.25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 s="14"/>
      <c r="P5640"/>
      <c r="Q5640"/>
      <c r="R5640"/>
      <c r="S5640"/>
      <c r="T5640"/>
    </row>
    <row r="5641" spans="1:20" x14ac:dyDescent="0.25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 s="14"/>
      <c r="P5641"/>
      <c r="Q5641"/>
      <c r="R5641"/>
      <c r="S5641"/>
      <c r="T5641"/>
    </row>
    <row r="5642" spans="1:20" x14ac:dyDescent="0.25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 s="14"/>
      <c r="P5642"/>
      <c r="Q5642"/>
      <c r="R5642"/>
      <c r="S5642"/>
      <c r="T5642"/>
    </row>
    <row r="5643" spans="1:20" x14ac:dyDescent="0.25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 s="14"/>
      <c r="P5643"/>
      <c r="Q5643"/>
      <c r="R5643"/>
      <c r="S5643"/>
      <c r="T5643"/>
    </row>
    <row r="5644" spans="1:20" x14ac:dyDescent="0.25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 s="14"/>
      <c r="P5644"/>
      <c r="Q5644"/>
      <c r="R5644"/>
      <c r="S5644"/>
      <c r="T5644"/>
    </row>
    <row r="5645" spans="1:20" x14ac:dyDescent="0.25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 s="14"/>
      <c r="P5645"/>
      <c r="Q5645"/>
      <c r="R5645"/>
      <c r="S5645"/>
      <c r="T5645"/>
    </row>
    <row r="5646" spans="1:20" x14ac:dyDescent="0.25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 s="14"/>
      <c r="P5646"/>
      <c r="Q5646"/>
      <c r="R5646"/>
      <c r="S5646"/>
      <c r="T5646"/>
    </row>
    <row r="5647" spans="1:20" x14ac:dyDescent="0.25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 s="14"/>
      <c r="P5647"/>
      <c r="Q5647"/>
      <c r="R5647"/>
      <c r="S5647"/>
      <c r="T5647"/>
    </row>
    <row r="5648" spans="1:20" x14ac:dyDescent="0.25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 s="14"/>
      <c r="P5648"/>
      <c r="Q5648"/>
      <c r="R5648"/>
      <c r="S5648"/>
      <c r="T5648"/>
    </row>
    <row r="5649" spans="1:20" x14ac:dyDescent="0.25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 s="14"/>
      <c r="P5649"/>
      <c r="Q5649"/>
      <c r="R5649"/>
      <c r="S5649"/>
      <c r="T5649"/>
    </row>
    <row r="5650" spans="1:20" x14ac:dyDescent="0.25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 s="14"/>
      <c r="P5650"/>
      <c r="Q5650"/>
      <c r="R5650"/>
      <c r="S5650"/>
      <c r="T5650"/>
    </row>
    <row r="5651" spans="1:20" x14ac:dyDescent="0.25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 s="14"/>
      <c r="P5651"/>
      <c r="Q5651"/>
      <c r="R5651"/>
      <c r="S5651"/>
      <c r="T5651"/>
    </row>
    <row r="5652" spans="1:20" x14ac:dyDescent="0.25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 s="14"/>
      <c r="P5652"/>
      <c r="Q5652"/>
      <c r="R5652"/>
      <c r="S5652"/>
      <c r="T5652"/>
    </row>
    <row r="5653" spans="1:20" x14ac:dyDescent="0.25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 s="14"/>
      <c r="P5653"/>
      <c r="Q5653"/>
      <c r="R5653"/>
      <c r="S5653"/>
      <c r="T5653"/>
    </row>
    <row r="5654" spans="1:20" x14ac:dyDescent="0.25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 s="14"/>
      <c r="P5654"/>
      <c r="Q5654"/>
      <c r="R5654"/>
      <c r="S5654"/>
      <c r="T5654"/>
    </row>
    <row r="5655" spans="1:20" x14ac:dyDescent="0.25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 s="14"/>
      <c r="P5655"/>
      <c r="Q5655"/>
      <c r="R5655"/>
      <c r="S5655"/>
      <c r="T5655"/>
    </row>
    <row r="5656" spans="1:20" x14ac:dyDescent="0.25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 s="14"/>
      <c r="P5656"/>
      <c r="Q5656"/>
      <c r="R5656"/>
      <c r="S5656"/>
      <c r="T5656"/>
    </row>
    <row r="5657" spans="1:20" x14ac:dyDescent="0.25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 s="14"/>
      <c r="P5657"/>
      <c r="Q5657"/>
      <c r="R5657"/>
      <c r="S5657"/>
      <c r="T5657"/>
    </row>
    <row r="5658" spans="1:20" x14ac:dyDescent="0.25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 s="14"/>
      <c r="P5658"/>
      <c r="Q5658"/>
      <c r="R5658"/>
      <c r="S5658"/>
      <c r="T5658"/>
    </row>
    <row r="5659" spans="1:20" x14ac:dyDescent="0.25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 s="14"/>
      <c r="P5659"/>
      <c r="Q5659"/>
      <c r="R5659"/>
      <c r="S5659"/>
      <c r="T5659"/>
    </row>
    <row r="5660" spans="1:20" x14ac:dyDescent="0.25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 s="14"/>
      <c r="P5660"/>
      <c r="Q5660"/>
      <c r="R5660"/>
      <c r="S5660"/>
      <c r="T5660"/>
    </row>
    <row r="5661" spans="1:20" x14ac:dyDescent="0.25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 s="14"/>
      <c r="P5661"/>
      <c r="Q5661"/>
      <c r="R5661"/>
      <c r="S5661"/>
      <c r="T5661"/>
    </row>
    <row r="5662" spans="1:20" x14ac:dyDescent="0.25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 s="14"/>
      <c r="P5662"/>
      <c r="Q5662"/>
      <c r="R5662"/>
      <c r="S5662"/>
      <c r="T5662"/>
    </row>
    <row r="5663" spans="1:20" x14ac:dyDescent="0.25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 s="14"/>
      <c r="P5663"/>
      <c r="Q5663"/>
      <c r="R5663"/>
      <c r="S5663"/>
      <c r="T5663"/>
    </row>
    <row r="5664" spans="1:20" x14ac:dyDescent="0.25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 s="14"/>
      <c r="P5664"/>
      <c r="Q5664"/>
      <c r="R5664"/>
      <c r="S5664"/>
      <c r="T5664"/>
    </row>
    <row r="5665" spans="1:20" x14ac:dyDescent="0.25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 s="14"/>
      <c r="P5665"/>
      <c r="Q5665"/>
      <c r="R5665"/>
      <c r="S5665"/>
      <c r="T5665"/>
    </row>
    <row r="5666" spans="1:20" x14ac:dyDescent="0.25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 s="14"/>
      <c r="P5666"/>
      <c r="Q5666"/>
      <c r="R5666"/>
      <c r="S5666"/>
      <c r="T5666"/>
    </row>
    <row r="5667" spans="1:20" x14ac:dyDescent="0.25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 s="14"/>
      <c r="P5667"/>
      <c r="Q5667"/>
      <c r="R5667"/>
      <c r="S5667"/>
      <c r="T5667"/>
    </row>
    <row r="5668" spans="1:20" x14ac:dyDescent="0.25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 s="14"/>
      <c r="P5668"/>
      <c r="Q5668"/>
      <c r="R5668"/>
      <c r="S5668"/>
      <c r="T5668"/>
    </row>
    <row r="5669" spans="1:20" x14ac:dyDescent="0.25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 s="14"/>
      <c r="P5669"/>
      <c r="Q5669"/>
      <c r="R5669"/>
      <c r="S5669"/>
      <c r="T5669"/>
    </row>
    <row r="5670" spans="1:20" x14ac:dyDescent="0.25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 s="14"/>
      <c r="P5670"/>
      <c r="Q5670"/>
      <c r="R5670"/>
      <c r="S5670"/>
      <c r="T5670"/>
    </row>
    <row r="5671" spans="1:20" x14ac:dyDescent="0.25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 s="14"/>
      <c r="P5671"/>
      <c r="Q5671"/>
      <c r="R5671"/>
      <c r="S5671"/>
      <c r="T5671"/>
    </row>
    <row r="5672" spans="1:20" x14ac:dyDescent="0.25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 s="14"/>
      <c r="P5672"/>
      <c r="Q5672"/>
      <c r="R5672"/>
      <c r="S5672"/>
      <c r="T5672"/>
    </row>
    <row r="5673" spans="1:20" x14ac:dyDescent="0.25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 s="14"/>
      <c r="P5673"/>
      <c r="Q5673"/>
      <c r="R5673"/>
      <c r="S5673"/>
      <c r="T5673"/>
    </row>
    <row r="5674" spans="1:20" x14ac:dyDescent="0.25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 s="14"/>
      <c r="P5674"/>
      <c r="Q5674"/>
      <c r="R5674"/>
      <c r="S5674"/>
      <c r="T5674"/>
    </row>
    <row r="5675" spans="1:20" x14ac:dyDescent="0.25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 s="14"/>
      <c r="P5675"/>
      <c r="Q5675"/>
      <c r="R5675"/>
      <c r="S5675"/>
      <c r="T5675"/>
    </row>
    <row r="5676" spans="1:20" x14ac:dyDescent="0.25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 s="14"/>
      <c r="P5676"/>
      <c r="Q5676"/>
      <c r="R5676"/>
      <c r="S5676"/>
      <c r="T5676"/>
    </row>
    <row r="5677" spans="1:20" x14ac:dyDescent="0.25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 s="14"/>
      <c r="P5677"/>
      <c r="Q5677"/>
      <c r="R5677"/>
      <c r="S5677"/>
      <c r="T5677"/>
    </row>
    <row r="5678" spans="1:20" x14ac:dyDescent="0.25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 s="14"/>
      <c r="P5678"/>
      <c r="Q5678"/>
      <c r="R5678"/>
      <c r="S5678"/>
      <c r="T5678"/>
    </row>
    <row r="5679" spans="1:20" x14ac:dyDescent="0.25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 s="14"/>
      <c r="P5679"/>
      <c r="Q5679"/>
      <c r="R5679"/>
      <c r="S5679"/>
      <c r="T5679"/>
    </row>
    <row r="5680" spans="1:20" x14ac:dyDescent="0.25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 s="14"/>
      <c r="P5680"/>
      <c r="Q5680"/>
      <c r="R5680"/>
      <c r="S5680"/>
      <c r="T5680"/>
    </row>
    <row r="5681" spans="1:20" x14ac:dyDescent="0.25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 s="14"/>
      <c r="P5681"/>
      <c r="Q5681"/>
      <c r="R5681"/>
      <c r="S5681"/>
      <c r="T5681"/>
    </row>
    <row r="5682" spans="1:20" x14ac:dyDescent="0.25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 s="14"/>
      <c r="P5682"/>
      <c r="Q5682"/>
      <c r="R5682"/>
      <c r="S5682"/>
      <c r="T5682"/>
    </row>
    <row r="5683" spans="1:20" x14ac:dyDescent="0.25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 s="14"/>
      <c r="P5683"/>
      <c r="Q5683"/>
      <c r="R5683"/>
      <c r="S5683"/>
      <c r="T5683"/>
    </row>
    <row r="5684" spans="1:20" x14ac:dyDescent="0.25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 s="14"/>
      <c r="P5684"/>
      <c r="Q5684"/>
      <c r="R5684"/>
      <c r="S5684"/>
      <c r="T5684"/>
    </row>
    <row r="5685" spans="1:20" x14ac:dyDescent="0.25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 s="14"/>
      <c r="P5685"/>
      <c r="Q5685"/>
      <c r="R5685"/>
      <c r="S5685"/>
      <c r="T5685"/>
    </row>
    <row r="5686" spans="1:20" x14ac:dyDescent="0.25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 s="14"/>
      <c r="P5686"/>
      <c r="Q5686"/>
      <c r="R5686"/>
      <c r="S5686"/>
      <c r="T5686"/>
    </row>
    <row r="5687" spans="1:20" x14ac:dyDescent="0.25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 s="14"/>
      <c r="P5687"/>
      <c r="Q5687"/>
      <c r="R5687"/>
      <c r="S5687"/>
      <c r="T5687"/>
    </row>
    <row r="5688" spans="1:20" x14ac:dyDescent="0.25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 s="14"/>
      <c r="P5688"/>
      <c r="Q5688"/>
      <c r="R5688"/>
      <c r="S5688"/>
      <c r="T5688"/>
    </row>
    <row r="5689" spans="1:20" x14ac:dyDescent="0.25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 s="14"/>
      <c r="P5689"/>
      <c r="Q5689"/>
      <c r="R5689"/>
      <c r="S5689"/>
      <c r="T5689"/>
    </row>
    <row r="5690" spans="1:20" x14ac:dyDescent="0.25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 s="14"/>
      <c r="P5690"/>
      <c r="Q5690"/>
      <c r="R5690"/>
      <c r="S5690"/>
      <c r="T5690"/>
    </row>
    <row r="5691" spans="1:20" x14ac:dyDescent="0.25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 s="14"/>
      <c r="P5691"/>
      <c r="Q5691"/>
      <c r="R5691"/>
      <c r="S5691"/>
      <c r="T5691"/>
    </row>
    <row r="5692" spans="1:20" x14ac:dyDescent="0.25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 s="14"/>
      <c r="P5692"/>
      <c r="Q5692"/>
      <c r="R5692"/>
      <c r="S5692"/>
      <c r="T5692"/>
    </row>
    <row r="5693" spans="1:20" x14ac:dyDescent="0.25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 s="14"/>
      <c r="P5693"/>
      <c r="Q5693"/>
      <c r="R5693"/>
      <c r="S5693"/>
      <c r="T5693"/>
    </row>
    <row r="5694" spans="1:20" x14ac:dyDescent="0.25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 s="14"/>
      <c r="P5694"/>
      <c r="Q5694"/>
      <c r="R5694"/>
      <c r="S5694"/>
      <c r="T5694"/>
    </row>
    <row r="5695" spans="1:20" x14ac:dyDescent="0.25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 s="14"/>
      <c r="P5695"/>
      <c r="Q5695"/>
      <c r="R5695"/>
      <c r="S5695"/>
      <c r="T5695"/>
    </row>
    <row r="5696" spans="1:20" x14ac:dyDescent="0.25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 s="14"/>
      <c r="P5696"/>
      <c r="Q5696"/>
      <c r="R5696"/>
      <c r="S5696"/>
      <c r="T5696"/>
    </row>
    <row r="5697" spans="1:20" x14ac:dyDescent="0.25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 s="14"/>
      <c r="P5697"/>
      <c r="Q5697"/>
      <c r="R5697"/>
      <c r="S5697"/>
      <c r="T5697"/>
    </row>
    <row r="5698" spans="1:20" x14ac:dyDescent="0.25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 s="14"/>
      <c r="P5698"/>
      <c r="Q5698"/>
      <c r="R5698"/>
      <c r="S5698"/>
      <c r="T5698"/>
    </row>
    <row r="5699" spans="1:20" x14ac:dyDescent="0.25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 s="14"/>
      <c r="P5699"/>
      <c r="Q5699"/>
      <c r="R5699"/>
      <c r="S5699"/>
      <c r="T5699"/>
    </row>
    <row r="5700" spans="1:20" x14ac:dyDescent="0.25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 s="14"/>
      <c r="P5700"/>
      <c r="Q5700"/>
      <c r="R5700"/>
      <c r="S5700"/>
      <c r="T5700"/>
    </row>
    <row r="5701" spans="1:20" x14ac:dyDescent="0.25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 s="14"/>
      <c r="P5701"/>
      <c r="Q5701"/>
      <c r="R5701"/>
      <c r="S5701"/>
      <c r="T5701"/>
    </row>
    <row r="5702" spans="1:20" x14ac:dyDescent="0.25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 s="14"/>
      <c r="P5702"/>
      <c r="Q5702"/>
      <c r="R5702"/>
      <c r="S5702"/>
      <c r="T5702"/>
    </row>
    <row r="5703" spans="1:20" x14ac:dyDescent="0.25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 s="14"/>
      <c r="P5703"/>
      <c r="Q5703"/>
      <c r="R5703"/>
      <c r="S5703"/>
      <c r="T5703"/>
    </row>
    <row r="5704" spans="1:20" x14ac:dyDescent="0.25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 s="14"/>
      <c r="P5704"/>
      <c r="Q5704"/>
      <c r="R5704"/>
      <c r="S5704"/>
      <c r="T5704"/>
    </row>
    <row r="5705" spans="1:20" x14ac:dyDescent="0.25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 s="14"/>
      <c r="P5705"/>
      <c r="Q5705"/>
      <c r="R5705"/>
      <c r="S5705"/>
      <c r="T5705"/>
    </row>
    <row r="5706" spans="1:20" x14ac:dyDescent="0.25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 s="14"/>
      <c r="P5706"/>
      <c r="Q5706"/>
      <c r="R5706"/>
      <c r="S5706"/>
      <c r="T5706"/>
    </row>
    <row r="5707" spans="1:20" x14ac:dyDescent="0.25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 s="14"/>
      <c r="P5707"/>
      <c r="Q5707"/>
      <c r="R5707"/>
      <c r="S5707"/>
      <c r="T5707"/>
    </row>
    <row r="5708" spans="1:20" x14ac:dyDescent="0.25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 s="14"/>
      <c r="P5708"/>
      <c r="Q5708"/>
      <c r="R5708"/>
      <c r="S5708"/>
      <c r="T5708"/>
    </row>
    <row r="5709" spans="1:20" x14ac:dyDescent="0.25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 s="14"/>
      <c r="P5709"/>
      <c r="Q5709"/>
      <c r="R5709"/>
      <c r="S5709"/>
      <c r="T5709"/>
    </row>
    <row r="5710" spans="1:20" x14ac:dyDescent="0.25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 s="14"/>
      <c r="P5710"/>
      <c r="Q5710"/>
      <c r="R5710"/>
      <c r="S5710"/>
      <c r="T5710"/>
    </row>
    <row r="5711" spans="1:20" x14ac:dyDescent="0.25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 s="14"/>
      <c r="P5711"/>
      <c r="Q5711"/>
      <c r="R5711"/>
      <c r="S5711"/>
      <c r="T5711"/>
    </row>
    <row r="5712" spans="1:20" x14ac:dyDescent="0.25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 s="14"/>
      <c r="P5712"/>
      <c r="Q5712"/>
      <c r="R5712"/>
      <c r="S5712"/>
      <c r="T5712"/>
    </row>
    <row r="5713" spans="1:20" x14ac:dyDescent="0.25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 s="14"/>
      <c r="P5713"/>
      <c r="Q5713"/>
      <c r="R5713"/>
      <c r="S5713"/>
      <c r="T5713"/>
    </row>
    <row r="5714" spans="1:20" x14ac:dyDescent="0.25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 s="14"/>
      <c r="P5714"/>
      <c r="Q5714"/>
      <c r="R5714"/>
      <c r="S5714"/>
      <c r="T5714"/>
    </row>
    <row r="5715" spans="1:20" x14ac:dyDescent="0.25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 s="14"/>
      <c r="P5715"/>
      <c r="Q5715"/>
      <c r="R5715"/>
      <c r="S5715"/>
      <c r="T5715"/>
    </row>
    <row r="5716" spans="1:20" x14ac:dyDescent="0.25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 s="14"/>
      <c r="P5716"/>
      <c r="Q5716"/>
      <c r="R5716"/>
      <c r="S5716"/>
      <c r="T5716"/>
    </row>
    <row r="5717" spans="1:20" x14ac:dyDescent="0.25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 s="14"/>
      <c r="P5717"/>
      <c r="Q5717"/>
      <c r="R5717"/>
      <c r="S5717"/>
      <c r="T5717"/>
    </row>
    <row r="5718" spans="1:20" x14ac:dyDescent="0.25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 s="14"/>
      <c r="P5718"/>
      <c r="Q5718"/>
      <c r="R5718"/>
      <c r="S5718"/>
      <c r="T5718"/>
    </row>
    <row r="5719" spans="1:20" x14ac:dyDescent="0.25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 s="14"/>
      <c r="P5719"/>
      <c r="Q5719"/>
      <c r="R5719"/>
      <c r="S5719"/>
      <c r="T5719"/>
    </row>
    <row r="5720" spans="1:20" x14ac:dyDescent="0.25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 s="14"/>
      <c r="P5720"/>
      <c r="Q5720"/>
      <c r="R5720"/>
      <c r="S5720"/>
      <c r="T5720"/>
    </row>
    <row r="5721" spans="1:20" x14ac:dyDescent="0.25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 s="14"/>
      <c r="P5721"/>
      <c r="Q5721"/>
      <c r="R5721"/>
      <c r="S5721"/>
      <c r="T5721"/>
    </row>
    <row r="5722" spans="1:20" x14ac:dyDescent="0.25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 s="14"/>
      <c r="P5722"/>
      <c r="Q5722"/>
      <c r="R5722"/>
      <c r="S5722"/>
      <c r="T5722"/>
    </row>
    <row r="5723" spans="1:20" x14ac:dyDescent="0.25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 s="14"/>
      <c r="P5723"/>
      <c r="Q5723"/>
      <c r="R5723"/>
      <c r="S5723"/>
      <c r="T5723"/>
    </row>
    <row r="5724" spans="1:20" x14ac:dyDescent="0.25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 s="14"/>
      <c r="P5724"/>
      <c r="Q5724"/>
      <c r="R5724"/>
      <c r="S5724"/>
      <c r="T5724"/>
    </row>
    <row r="5725" spans="1:20" x14ac:dyDescent="0.25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 s="14"/>
      <c r="P5725"/>
      <c r="Q5725"/>
      <c r="R5725"/>
      <c r="S5725"/>
      <c r="T5725"/>
    </row>
    <row r="5726" spans="1:20" x14ac:dyDescent="0.25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 s="14"/>
      <c r="P5726"/>
      <c r="Q5726"/>
      <c r="R5726"/>
      <c r="S5726"/>
      <c r="T5726"/>
    </row>
    <row r="5727" spans="1:20" x14ac:dyDescent="0.25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 s="14"/>
      <c r="P5727"/>
      <c r="Q5727"/>
      <c r="R5727"/>
      <c r="S5727"/>
      <c r="T5727"/>
    </row>
    <row r="5728" spans="1:20" x14ac:dyDescent="0.25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 s="14"/>
      <c r="P5728"/>
      <c r="Q5728"/>
      <c r="R5728"/>
      <c r="S5728"/>
      <c r="T5728"/>
    </row>
    <row r="5729" spans="1:20" x14ac:dyDescent="0.25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 s="14"/>
      <c r="P5729"/>
      <c r="Q5729"/>
      <c r="R5729"/>
      <c r="S5729"/>
      <c r="T5729"/>
    </row>
    <row r="5730" spans="1:20" x14ac:dyDescent="0.25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 s="14"/>
      <c r="P5730"/>
      <c r="Q5730"/>
      <c r="R5730"/>
      <c r="S5730"/>
      <c r="T5730"/>
    </row>
    <row r="5731" spans="1:20" x14ac:dyDescent="0.25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 s="14"/>
      <c r="P5731"/>
      <c r="Q5731"/>
      <c r="R5731"/>
      <c r="S5731"/>
      <c r="T5731"/>
    </row>
    <row r="5732" spans="1:20" x14ac:dyDescent="0.25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 s="14"/>
      <c r="P5732"/>
      <c r="Q5732"/>
      <c r="R5732"/>
      <c r="S5732"/>
      <c r="T5732"/>
    </row>
    <row r="5733" spans="1:20" x14ac:dyDescent="0.25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 s="14"/>
      <c r="P5733"/>
      <c r="Q5733"/>
      <c r="R5733"/>
      <c r="S5733"/>
      <c r="T5733"/>
    </row>
    <row r="5734" spans="1:20" x14ac:dyDescent="0.25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 s="14"/>
      <c r="P5734"/>
      <c r="Q5734"/>
      <c r="R5734"/>
      <c r="S5734"/>
      <c r="T5734"/>
    </row>
    <row r="5735" spans="1:20" x14ac:dyDescent="0.25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 s="14"/>
      <c r="P5735"/>
      <c r="Q5735"/>
      <c r="R5735"/>
      <c r="S5735"/>
      <c r="T5735"/>
    </row>
    <row r="5736" spans="1:20" x14ac:dyDescent="0.25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 s="14"/>
      <c r="P5736"/>
      <c r="Q5736"/>
      <c r="R5736"/>
      <c r="S5736"/>
      <c r="T5736"/>
    </row>
    <row r="5737" spans="1:20" x14ac:dyDescent="0.25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 s="14"/>
      <c r="P5737"/>
      <c r="Q5737"/>
      <c r="R5737"/>
      <c r="S5737"/>
      <c r="T5737"/>
    </row>
    <row r="5738" spans="1:20" x14ac:dyDescent="0.25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 s="14"/>
      <c r="P5738"/>
      <c r="Q5738"/>
      <c r="R5738"/>
      <c r="S5738"/>
      <c r="T5738"/>
    </row>
    <row r="5739" spans="1:20" x14ac:dyDescent="0.25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 s="14"/>
      <c r="P5739"/>
      <c r="Q5739"/>
      <c r="R5739"/>
      <c r="S5739"/>
      <c r="T5739"/>
    </row>
    <row r="5740" spans="1:20" x14ac:dyDescent="0.25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 s="14"/>
      <c r="P5740"/>
      <c r="Q5740"/>
      <c r="R5740"/>
      <c r="S5740"/>
      <c r="T5740"/>
    </row>
    <row r="5741" spans="1:20" x14ac:dyDescent="0.25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 s="14"/>
      <c r="P5741"/>
      <c r="Q5741"/>
      <c r="R5741"/>
      <c r="S5741"/>
      <c r="T5741"/>
    </row>
    <row r="5742" spans="1:20" x14ac:dyDescent="0.25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 s="14"/>
      <c r="P5742"/>
      <c r="Q5742"/>
      <c r="R5742"/>
      <c r="S5742"/>
      <c r="T5742"/>
    </row>
    <row r="5743" spans="1:20" x14ac:dyDescent="0.25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 s="14"/>
      <c r="P5743"/>
      <c r="Q5743"/>
      <c r="R5743"/>
      <c r="S5743"/>
      <c r="T5743"/>
    </row>
    <row r="5744" spans="1:20" x14ac:dyDescent="0.25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 s="14"/>
      <c r="P5744"/>
      <c r="Q5744"/>
      <c r="R5744"/>
      <c r="S5744"/>
      <c r="T5744"/>
    </row>
    <row r="5745" spans="1:20" x14ac:dyDescent="0.25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 s="14"/>
      <c r="P5745"/>
      <c r="Q5745"/>
      <c r="R5745"/>
      <c r="S5745"/>
      <c r="T5745"/>
    </row>
    <row r="5746" spans="1:20" x14ac:dyDescent="0.25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 s="14"/>
      <c r="P5746"/>
      <c r="Q5746"/>
      <c r="R5746"/>
      <c r="S5746"/>
      <c r="T5746"/>
    </row>
    <row r="5747" spans="1:20" x14ac:dyDescent="0.25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 s="14"/>
      <c r="P5747"/>
      <c r="Q5747"/>
      <c r="R5747"/>
      <c r="S5747"/>
      <c r="T5747"/>
    </row>
    <row r="5748" spans="1:20" x14ac:dyDescent="0.25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 s="14"/>
      <c r="P5748"/>
      <c r="Q5748"/>
      <c r="R5748"/>
      <c r="S5748"/>
      <c r="T5748"/>
    </row>
    <row r="5749" spans="1:20" x14ac:dyDescent="0.25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 s="14"/>
      <c r="P5749"/>
      <c r="Q5749"/>
      <c r="R5749"/>
      <c r="S5749"/>
      <c r="T5749"/>
    </row>
    <row r="5750" spans="1:20" x14ac:dyDescent="0.25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 s="14"/>
      <c r="P5750"/>
      <c r="Q5750"/>
      <c r="R5750"/>
      <c r="S5750"/>
      <c r="T5750"/>
    </row>
    <row r="5751" spans="1:20" x14ac:dyDescent="0.25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 s="14"/>
      <c r="P5751"/>
      <c r="Q5751"/>
      <c r="R5751"/>
      <c r="S5751"/>
      <c r="T5751"/>
    </row>
    <row r="5752" spans="1:20" x14ac:dyDescent="0.25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 s="14"/>
      <c r="P5752"/>
      <c r="Q5752"/>
      <c r="R5752"/>
      <c r="S5752"/>
      <c r="T5752"/>
    </row>
    <row r="5753" spans="1:20" x14ac:dyDescent="0.25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 s="14"/>
      <c r="P5753"/>
      <c r="Q5753"/>
      <c r="R5753"/>
      <c r="S5753"/>
      <c r="T5753"/>
    </row>
    <row r="5754" spans="1:20" x14ac:dyDescent="0.25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 s="14"/>
      <c r="P5754"/>
      <c r="Q5754"/>
      <c r="R5754"/>
      <c r="S5754"/>
      <c r="T5754"/>
    </row>
    <row r="5755" spans="1:20" x14ac:dyDescent="0.25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 s="14"/>
      <c r="P5755"/>
      <c r="Q5755"/>
      <c r="R5755"/>
      <c r="S5755"/>
      <c r="T5755"/>
    </row>
    <row r="5756" spans="1:20" x14ac:dyDescent="0.25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 s="14"/>
      <c r="P5756"/>
      <c r="Q5756"/>
      <c r="R5756"/>
      <c r="S5756"/>
      <c r="T5756"/>
    </row>
    <row r="5757" spans="1:20" x14ac:dyDescent="0.25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 s="14"/>
      <c r="P5757"/>
      <c r="Q5757"/>
      <c r="R5757"/>
      <c r="S5757"/>
      <c r="T5757"/>
    </row>
    <row r="5758" spans="1:20" x14ac:dyDescent="0.25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 s="14"/>
      <c r="P5758"/>
      <c r="Q5758"/>
      <c r="R5758"/>
      <c r="S5758"/>
      <c r="T5758"/>
    </row>
    <row r="5759" spans="1:20" x14ac:dyDescent="0.25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 s="14"/>
      <c r="P5759"/>
      <c r="Q5759"/>
      <c r="R5759"/>
      <c r="S5759"/>
      <c r="T5759"/>
    </row>
    <row r="5760" spans="1:20" x14ac:dyDescent="0.25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 s="14"/>
      <c r="P5760"/>
      <c r="Q5760"/>
      <c r="R5760"/>
      <c r="S5760"/>
      <c r="T5760"/>
    </row>
    <row r="5761" spans="1:20" x14ac:dyDescent="0.25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 s="14"/>
      <c r="P5761"/>
      <c r="Q5761"/>
      <c r="R5761"/>
      <c r="S5761"/>
      <c r="T5761"/>
    </row>
    <row r="5762" spans="1:20" x14ac:dyDescent="0.25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 s="14"/>
      <c r="P5762"/>
      <c r="Q5762"/>
      <c r="R5762"/>
      <c r="S5762"/>
      <c r="T5762"/>
    </row>
    <row r="5763" spans="1:20" x14ac:dyDescent="0.25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 s="14"/>
      <c r="P5763"/>
      <c r="Q5763"/>
      <c r="R5763"/>
      <c r="S5763"/>
      <c r="T5763"/>
    </row>
    <row r="5764" spans="1:20" x14ac:dyDescent="0.25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 s="14"/>
      <c r="P5764"/>
      <c r="Q5764"/>
      <c r="R5764"/>
      <c r="S5764"/>
      <c r="T5764"/>
    </row>
    <row r="5765" spans="1:20" x14ac:dyDescent="0.25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 s="14"/>
      <c r="P5765"/>
      <c r="Q5765"/>
      <c r="R5765"/>
      <c r="S5765"/>
      <c r="T5765"/>
    </row>
    <row r="5766" spans="1:20" x14ac:dyDescent="0.25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 s="14"/>
      <c r="P5766"/>
      <c r="Q5766"/>
      <c r="R5766"/>
      <c r="S5766"/>
      <c r="T5766"/>
    </row>
    <row r="5767" spans="1:20" x14ac:dyDescent="0.25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 s="14"/>
      <c r="P5767"/>
      <c r="Q5767"/>
      <c r="R5767"/>
      <c r="S5767"/>
      <c r="T5767"/>
    </row>
    <row r="5768" spans="1:20" x14ac:dyDescent="0.25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 s="14"/>
      <c r="P5768"/>
      <c r="Q5768"/>
      <c r="R5768"/>
      <c r="S5768"/>
      <c r="T5768"/>
    </row>
    <row r="5769" spans="1:20" x14ac:dyDescent="0.25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 s="14"/>
      <c r="P5769"/>
      <c r="Q5769"/>
      <c r="R5769"/>
      <c r="S5769"/>
      <c r="T5769"/>
    </row>
    <row r="5770" spans="1:20" x14ac:dyDescent="0.25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 s="14"/>
      <c r="P5770"/>
      <c r="Q5770"/>
      <c r="R5770"/>
      <c r="S5770"/>
      <c r="T5770"/>
    </row>
    <row r="5771" spans="1:20" x14ac:dyDescent="0.25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 s="14"/>
      <c r="P5771"/>
      <c r="Q5771"/>
      <c r="R5771"/>
      <c r="S5771"/>
      <c r="T5771"/>
    </row>
    <row r="5772" spans="1:20" x14ac:dyDescent="0.25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 s="14"/>
      <c r="P5772"/>
      <c r="Q5772"/>
      <c r="R5772"/>
      <c r="S5772"/>
      <c r="T5772"/>
    </row>
    <row r="5773" spans="1:20" x14ac:dyDescent="0.25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 s="14"/>
      <c r="P5773"/>
      <c r="Q5773"/>
      <c r="R5773"/>
      <c r="S5773"/>
      <c r="T5773"/>
    </row>
    <row r="5774" spans="1:20" x14ac:dyDescent="0.25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 s="14"/>
      <c r="P5774"/>
      <c r="Q5774"/>
      <c r="R5774"/>
      <c r="S5774"/>
      <c r="T5774"/>
    </row>
    <row r="5775" spans="1:20" x14ac:dyDescent="0.25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 s="14"/>
      <c r="P5775"/>
      <c r="Q5775"/>
      <c r="R5775"/>
      <c r="S5775"/>
      <c r="T5775"/>
    </row>
    <row r="5776" spans="1:20" x14ac:dyDescent="0.25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 s="14"/>
      <c r="P5776"/>
      <c r="Q5776"/>
      <c r="R5776"/>
      <c r="S5776"/>
      <c r="T5776"/>
    </row>
    <row r="5777" spans="1:20" x14ac:dyDescent="0.25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 s="14"/>
      <c r="P5777"/>
      <c r="Q5777"/>
      <c r="R5777"/>
      <c r="S5777"/>
      <c r="T5777"/>
    </row>
    <row r="5778" spans="1:20" x14ac:dyDescent="0.25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 s="14"/>
      <c r="P5778"/>
      <c r="Q5778"/>
      <c r="R5778"/>
      <c r="S5778"/>
      <c r="T5778"/>
    </row>
    <row r="5779" spans="1:20" x14ac:dyDescent="0.25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 s="14"/>
      <c r="P5779"/>
      <c r="Q5779"/>
      <c r="R5779"/>
      <c r="S5779"/>
      <c r="T5779"/>
    </row>
    <row r="5780" spans="1:20" x14ac:dyDescent="0.25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 s="14"/>
      <c r="P5780"/>
      <c r="Q5780"/>
      <c r="R5780"/>
      <c r="S5780"/>
      <c r="T5780"/>
    </row>
    <row r="5781" spans="1:20" x14ac:dyDescent="0.25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 s="14"/>
      <c r="P5781"/>
      <c r="Q5781"/>
      <c r="R5781"/>
      <c r="S5781"/>
      <c r="T5781"/>
    </row>
    <row r="5782" spans="1:20" x14ac:dyDescent="0.25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 s="14"/>
      <c r="P5782"/>
      <c r="Q5782"/>
      <c r="R5782"/>
      <c r="S5782"/>
      <c r="T5782"/>
    </row>
    <row r="5783" spans="1:20" x14ac:dyDescent="0.25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 s="14"/>
      <c r="P5783"/>
      <c r="Q5783"/>
      <c r="R5783"/>
      <c r="S5783"/>
      <c r="T5783"/>
    </row>
    <row r="5784" spans="1:20" x14ac:dyDescent="0.25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 s="14"/>
      <c r="P5784"/>
      <c r="Q5784"/>
      <c r="R5784"/>
      <c r="S5784"/>
      <c r="T5784"/>
    </row>
    <row r="5785" spans="1:20" x14ac:dyDescent="0.25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 s="14"/>
      <c r="P5785"/>
      <c r="Q5785"/>
      <c r="R5785"/>
      <c r="S5785"/>
      <c r="T5785"/>
    </row>
    <row r="5786" spans="1:20" x14ac:dyDescent="0.25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 s="14"/>
      <c r="P5786"/>
      <c r="Q5786"/>
      <c r="R5786"/>
      <c r="S5786"/>
      <c r="T5786"/>
    </row>
    <row r="5787" spans="1:20" x14ac:dyDescent="0.25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 s="14"/>
      <c r="P5787"/>
      <c r="Q5787"/>
      <c r="R5787"/>
      <c r="S5787"/>
      <c r="T5787"/>
    </row>
    <row r="5788" spans="1:20" x14ac:dyDescent="0.25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 s="14"/>
      <c r="P5788"/>
      <c r="Q5788"/>
      <c r="R5788"/>
      <c r="S5788"/>
      <c r="T5788"/>
    </row>
    <row r="5789" spans="1:20" x14ac:dyDescent="0.25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 s="14"/>
      <c r="P5789"/>
      <c r="Q5789"/>
      <c r="R5789"/>
      <c r="S5789"/>
      <c r="T5789"/>
    </row>
    <row r="5790" spans="1:20" x14ac:dyDescent="0.25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 s="14"/>
      <c r="P5790"/>
      <c r="Q5790"/>
      <c r="R5790"/>
      <c r="S5790"/>
      <c r="T5790"/>
    </row>
    <row r="5791" spans="1:20" x14ac:dyDescent="0.25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 s="14"/>
      <c r="P5791"/>
      <c r="Q5791"/>
      <c r="R5791"/>
      <c r="S5791"/>
      <c r="T5791"/>
    </row>
    <row r="5792" spans="1:20" x14ac:dyDescent="0.25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 s="14"/>
      <c r="P5792"/>
      <c r="Q5792"/>
      <c r="R5792"/>
      <c r="S5792"/>
      <c r="T5792"/>
    </row>
    <row r="5793" spans="1:20" x14ac:dyDescent="0.25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 s="14"/>
      <c r="P5793"/>
      <c r="Q5793"/>
      <c r="R5793"/>
      <c r="S5793"/>
      <c r="T5793"/>
    </row>
    <row r="5794" spans="1:20" x14ac:dyDescent="0.25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 s="14"/>
      <c r="P5794"/>
      <c r="Q5794"/>
      <c r="R5794"/>
      <c r="S5794"/>
      <c r="T5794"/>
    </row>
    <row r="5795" spans="1:20" x14ac:dyDescent="0.25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 s="14"/>
      <c r="P5795"/>
      <c r="Q5795"/>
      <c r="R5795"/>
      <c r="S5795"/>
      <c r="T5795"/>
    </row>
    <row r="5796" spans="1:20" x14ac:dyDescent="0.25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 s="14"/>
      <c r="P5796"/>
      <c r="Q5796"/>
      <c r="R5796"/>
      <c r="S5796"/>
      <c r="T5796"/>
    </row>
    <row r="5797" spans="1:20" x14ac:dyDescent="0.25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 s="14"/>
      <c r="P5797"/>
      <c r="Q5797"/>
      <c r="R5797"/>
      <c r="S5797"/>
      <c r="T5797"/>
    </row>
    <row r="5798" spans="1:20" x14ac:dyDescent="0.25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 s="14"/>
      <c r="P5798"/>
      <c r="Q5798"/>
      <c r="R5798"/>
      <c r="S5798"/>
      <c r="T5798"/>
    </row>
    <row r="5799" spans="1:20" x14ac:dyDescent="0.25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 s="14"/>
      <c r="P5799"/>
      <c r="Q5799"/>
      <c r="R5799"/>
      <c r="S5799"/>
      <c r="T5799"/>
    </row>
    <row r="5800" spans="1:20" x14ac:dyDescent="0.25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 s="14"/>
      <c r="P5800"/>
      <c r="Q5800"/>
      <c r="R5800"/>
      <c r="S5800"/>
      <c r="T5800"/>
    </row>
    <row r="5801" spans="1:20" x14ac:dyDescent="0.25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 s="14"/>
      <c r="P5801"/>
      <c r="Q5801"/>
      <c r="R5801"/>
      <c r="S5801"/>
      <c r="T5801"/>
    </row>
    <row r="5802" spans="1:20" x14ac:dyDescent="0.25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 s="14"/>
      <c r="P5802"/>
      <c r="Q5802"/>
      <c r="R5802"/>
      <c r="S5802"/>
      <c r="T5802"/>
    </row>
    <row r="5803" spans="1:20" x14ac:dyDescent="0.25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 s="14"/>
      <c r="P5803"/>
      <c r="Q5803"/>
      <c r="R5803"/>
      <c r="S5803"/>
      <c r="T5803"/>
    </row>
    <row r="5804" spans="1:20" x14ac:dyDescent="0.25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 s="14"/>
      <c r="P5804"/>
      <c r="Q5804"/>
      <c r="R5804"/>
      <c r="S5804"/>
      <c r="T5804"/>
    </row>
    <row r="5805" spans="1:20" x14ac:dyDescent="0.25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 s="14"/>
      <c r="P5805"/>
      <c r="Q5805"/>
      <c r="R5805"/>
      <c r="S5805"/>
      <c r="T5805"/>
    </row>
    <row r="5806" spans="1:20" x14ac:dyDescent="0.25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 s="14"/>
      <c r="P5806"/>
      <c r="Q5806"/>
      <c r="R5806"/>
      <c r="S5806"/>
      <c r="T5806"/>
    </row>
    <row r="5807" spans="1:20" x14ac:dyDescent="0.25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 s="14"/>
      <c r="P5807"/>
      <c r="Q5807"/>
      <c r="R5807"/>
      <c r="S5807"/>
      <c r="T5807"/>
    </row>
    <row r="5808" spans="1:20" x14ac:dyDescent="0.25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 s="14"/>
      <c r="P5808"/>
      <c r="Q5808"/>
      <c r="R5808"/>
      <c r="S5808"/>
      <c r="T5808"/>
    </row>
    <row r="5809" spans="1:20" x14ac:dyDescent="0.25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 s="14"/>
      <c r="P5809"/>
      <c r="Q5809"/>
      <c r="R5809"/>
      <c r="S5809"/>
      <c r="T5809"/>
    </row>
    <row r="5810" spans="1:20" x14ac:dyDescent="0.25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 s="14"/>
      <c r="P5810"/>
      <c r="Q5810"/>
      <c r="R5810"/>
      <c r="S5810"/>
      <c r="T5810"/>
    </row>
    <row r="5811" spans="1:20" x14ac:dyDescent="0.25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 s="14"/>
      <c r="P5811"/>
      <c r="Q5811"/>
      <c r="R5811"/>
      <c r="S5811"/>
      <c r="T5811"/>
    </row>
    <row r="5812" spans="1:20" x14ac:dyDescent="0.25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 s="14"/>
      <c r="P5812"/>
      <c r="Q5812"/>
      <c r="R5812"/>
      <c r="S5812"/>
      <c r="T5812"/>
    </row>
    <row r="5813" spans="1:20" x14ac:dyDescent="0.25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 s="14"/>
      <c r="P5813"/>
      <c r="Q5813"/>
      <c r="R5813"/>
      <c r="S5813"/>
      <c r="T5813"/>
    </row>
    <row r="5814" spans="1:20" x14ac:dyDescent="0.25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 s="14"/>
      <c r="P5814"/>
      <c r="Q5814"/>
      <c r="R5814"/>
      <c r="S5814"/>
      <c r="T5814"/>
    </row>
    <row r="5815" spans="1:20" x14ac:dyDescent="0.25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 s="14"/>
      <c r="P5815"/>
      <c r="Q5815"/>
      <c r="R5815"/>
      <c r="S5815"/>
      <c r="T5815"/>
    </row>
    <row r="5816" spans="1:20" x14ac:dyDescent="0.25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 s="14"/>
      <c r="P5816"/>
      <c r="Q5816"/>
      <c r="R5816"/>
      <c r="S5816"/>
      <c r="T5816"/>
    </row>
    <row r="5817" spans="1:20" x14ac:dyDescent="0.25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 s="14"/>
      <c r="P5817"/>
      <c r="Q5817"/>
      <c r="R5817"/>
      <c r="S5817"/>
      <c r="T5817"/>
    </row>
    <row r="5818" spans="1:20" x14ac:dyDescent="0.25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 s="14"/>
      <c r="P5818"/>
      <c r="Q5818"/>
      <c r="R5818"/>
      <c r="S5818"/>
      <c r="T5818"/>
    </row>
    <row r="5819" spans="1:20" x14ac:dyDescent="0.25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 s="14"/>
      <c r="P5819"/>
      <c r="Q5819"/>
      <c r="R5819"/>
      <c r="S5819"/>
      <c r="T5819"/>
    </row>
    <row r="5820" spans="1:20" x14ac:dyDescent="0.25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 s="14"/>
      <c r="P5820"/>
      <c r="Q5820"/>
      <c r="R5820"/>
      <c r="S5820"/>
      <c r="T5820"/>
    </row>
    <row r="5821" spans="1:20" x14ac:dyDescent="0.25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 s="14"/>
      <c r="P5821"/>
      <c r="Q5821"/>
      <c r="R5821"/>
      <c r="S5821"/>
      <c r="T5821"/>
    </row>
    <row r="5822" spans="1:20" x14ac:dyDescent="0.25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 s="14"/>
      <c r="P5822"/>
      <c r="Q5822"/>
      <c r="R5822"/>
      <c r="S5822"/>
      <c r="T5822"/>
    </row>
    <row r="5823" spans="1:20" x14ac:dyDescent="0.25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 s="14"/>
      <c r="P5823"/>
      <c r="Q5823"/>
      <c r="R5823"/>
      <c r="S5823"/>
      <c r="T5823"/>
    </row>
    <row r="5824" spans="1:20" x14ac:dyDescent="0.25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 s="14"/>
      <c r="P5824"/>
      <c r="Q5824"/>
      <c r="R5824"/>
      <c r="S5824"/>
      <c r="T5824"/>
    </row>
    <row r="5825" spans="1:20" x14ac:dyDescent="0.25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 s="14"/>
      <c r="P5825"/>
      <c r="Q5825"/>
      <c r="R5825"/>
      <c r="S5825"/>
      <c r="T5825"/>
    </row>
    <row r="5826" spans="1:20" x14ac:dyDescent="0.25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 s="14"/>
      <c r="P5826"/>
      <c r="Q5826"/>
      <c r="R5826"/>
      <c r="S5826"/>
      <c r="T5826"/>
    </row>
    <row r="5827" spans="1:20" x14ac:dyDescent="0.25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 s="14"/>
      <c r="P5827"/>
      <c r="Q5827"/>
      <c r="R5827"/>
      <c r="S5827"/>
      <c r="T5827"/>
    </row>
    <row r="5828" spans="1:20" x14ac:dyDescent="0.25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 s="14"/>
      <c r="P5828"/>
      <c r="Q5828"/>
      <c r="R5828"/>
      <c r="S5828"/>
      <c r="T5828"/>
    </row>
    <row r="5829" spans="1:20" x14ac:dyDescent="0.25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 s="14"/>
      <c r="P5829"/>
      <c r="Q5829"/>
      <c r="R5829"/>
      <c r="S5829"/>
      <c r="T5829"/>
    </row>
    <row r="5830" spans="1:20" x14ac:dyDescent="0.25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 s="14"/>
      <c r="P5830"/>
      <c r="Q5830"/>
      <c r="R5830"/>
      <c r="S5830"/>
      <c r="T5830"/>
    </row>
    <row r="5831" spans="1:20" x14ac:dyDescent="0.25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 s="14"/>
      <c r="P5831"/>
      <c r="Q5831"/>
      <c r="R5831"/>
      <c r="S5831"/>
      <c r="T5831"/>
    </row>
    <row r="5832" spans="1:20" x14ac:dyDescent="0.25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 s="14"/>
      <c r="P5832"/>
      <c r="Q5832"/>
      <c r="R5832"/>
      <c r="S5832"/>
      <c r="T5832"/>
    </row>
    <row r="5833" spans="1:20" x14ac:dyDescent="0.25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 s="14"/>
      <c r="P5833"/>
      <c r="Q5833"/>
      <c r="R5833"/>
      <c r="S5833"/>
      <c r="T5833"/>
    </row>
    <row r="5834" spans="1:20" x14ac:dyDescent="0.25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 s="14"/>
      <c r="P5834"/>
      <c r="Q5834"/>
      <c r="R5834"/>
      <c r="S5834"/>
      <c r="T5834"/>
    </row>
    <row r="5835" spans="1:20" x14ac:dyDescent="0.25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 s="14"/>
      <c r="P5835"/>
      <c r="Q5835"/>
      <c r="R5835"/>
      <c r="S5835"/>
      <c r="T5835"/>
    </row>
    <row r="5836" spans="1:20" x14ac:dyDescent="0.25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 s="14"/>
      <c r="P5836"/>
      <c r="Q5836"/>
      <c r="R5836"/>
      <c r="S5836"/>
      <c r="T5836"/>
    </row>
    <row r="5837" spans="1:20" x14ac:dyDescent="0.25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 s="14"/>
      <c r="P5837"/>
      <c r="Q5837"/>
      <c r="R5837"/>
      <c r="S5837"/>
      <c r="T5837"/>
    </row>
    <row r="5838" spans="1:20" x14ac:dyDescent="0.25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 s="14"/>
      <c r="P5838"/>
      <c r="Q5838"/>
      <c r="R5838"/>
      <c r="S5838"/>
      <c r="T5838"/>
    </row>
    <row r="5839" spans="1:20" x14ac:dyDescent="0.25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 s="14"/>
      <c r="P5839"/>
      <c r="Q5839"/>
      <c r="R5839"/>
      <c r="S5839"/>
      <c r="T5839"/>
    </row>
    <row r="5840" spans="1:20" x14ac:dyDescent="0.25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 s="14"/>
      <c r="P5840"/>
      <c r="Q5840"/>
      <c r="R5840"/>
      <c r="S5840"/>
      <c r="T5840"/>
    </row>
    <row r="5841" spans="1:20" x14ac:dyDescent="0.25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 s="14"/>
      <c r="P5841"/>
      <c r="Q5841"/>
      <c r="R5841"/>
      <c r="S5841"/>
      <c r="T5841"/>
    </row>
    <row r="5842" spans="1:20" x14ac:dyDescent="0.25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 s="14"/>
      <c r="P5842"/>
      <c r="Q5842"/>
      <c r="R5842"/>
      <c r="S5842"/>
      <c r="T5842"/>
    </row>
    <row r="5843" spans="1:20" x14ac:dyDescent="0.25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 s="14"/>
      <c r="P5843"/>
      <c r="Q5843"/>
      <c r="R5843"/>
      <c r="S5843"/>
      <c r="T5843"/>
    </row>
    <row r="5844" spans="1:20" x14ac:dyDescent="0.25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 s="14"/>
      <c r="P5844"/>
      <c r="Q5844"/>
      <c r="R5844"/>
      <c r="S5844"/>
      <c r="T5844"/>
    </row>
    <row r="5845" spans="1:20" x14ac:dyDescent="0.25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 s="14"/>
      <c r="P5845"/>
      <c r="Q5845"/>
      <c r="R5845"/>
      <c r="S5845"/>
      <c r="T5845"/>
    </row>
    <row r="5846" spans="1:20" x14ac:dyDescent="0.25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 s="14"/>
      <c r="P5846"/>
      <c r="Q5846"/>
      <c r="R5846"/>
      <c r="S5846"/>
      <c r="T5846"/>
    </row>
    <row r="5847" spans="1:20" x14ac:dyDescent="0.25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 s="14"/>
      <c r="P5847"/>
      <c r="Q5847"/>
      <c r="R5847"/>
      <c r="S5847"/>
      <c r="T5847"/>
    </row>
    <row r="5848" spans="1:20" x14ac:dyDescent="0.25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 s="14"/>
      <c r="P5848"/>
      <c r="Q5848"/>
      <c r="R5848"/>
      <c r="S5848"/>
      <c r="T5848"/>
    </row>
    <row r="5849" spans="1:20" x14ac:dyDescent="0.25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 s="14"/>
      <c r="P5849"/>
      <c r="Q5849"/>
      <c r="R5849"/>
      <c r="S5849"/>
      <c r="T5849"/>
    </row>
    <row r="5850" spans="1:20" x14ac:dyDescent="0.25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 s="14"/>
      <c r="P5850"/>
      <c r="Q5850"/>
      <c r="R5850"/>
      <c r="S5850"/>
      <c r="T5850"/>
    </row>
    <row r="5851" spans="1:20" x14ac:dyDescent="0.25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 s="14"/>
      <c r="P5851"/>
      <c r="Q5851"/>
      <c r="R5851"/>
      <c r="S5851"/>
      <c r="T5851"/>
    </row>
    <row r="5852" spans="1:20" x14ac:dyDescent="0.25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 s="14"/>
      <c r="P5852"/>
      <c r="Q5852"/>
      <c r="R5852"/>
      <c r="S5852"/>
      <c r="T5852"/>
    </row>
    <row r="5853" spans="1:20" x14ac:dyDescent="0.25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 s="14"/>
      <c r="P5853"/>
      <c r="Q5853"/>
      <c r="R5853"/>
      <c r="S5853"/>
      <c r="T5853"/>
    </row>
    <row r="5854" spans="1:20" x14ac:dyDescent="0.25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 s="14"/>
      <c r="P5854"/>
      <c r="Q5854"/>
      <c r="R5854"/>
      <c r="S5854"/>
      <c r="T5854"/>
    </row>
    <row r="5855" spans="1:20" x14ac:dyDescent="0.25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 s="14"/>
      <c r="P5855"/>
      <c r="Q5855"/>
      <c r="R5855"/>
      <c r="S5855"/>
      <c r="T5855"/>
    </row>
    <row r="5856" spans="1:20" x14ac:dyDescent="0.25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 s="14"/>
      <c r="P5856"/>
      <c r="Q5856"/>
      <c r="R5856"/>
      <c r="S5856"/>
      <c r="T5856"/>
    </row>
    <row r="5857" spans="1:20" x14ac:dyDescent="0.25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 s="14"/>
      <c r="P5857"/>
      <c r="Q5857"/>
      <c r="R5857"/>
      <c r="S5857"/>
      <c r="T5857"/>
    </row>
    <row r="5858" spans="1:20" x14ac:dyDescent="0.25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 s="14"/>
      <c r="P5858"/>
      <c r="Q5858"/>
      <c r="R5858"/>
      <c r="S5858"/>
      <c r="T5858"/>
    </row>
    <row r="5859" spans="1:20" x14ac:dyDescent="0.25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 s="14"/>
      <c r="P5859"/>
      <c r="Q5859"/>
      <c r="R5859"/>
      <c r="S5859"/>
      <c r="T5859"/>
    </row>
    <row r="5860" spans="1:20" x14ac:dyDescent="0.25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 s="14"/>
      <c r="P5860"/>
      <c r="Q5860"/>
      <c r="R5860"/>
      <c r="S5860"/>
      <c r="T5860"/>
    </row>
    <row r="5861" spans="1:20" x14ac:dyDescent="0.25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 s="14"/>
      <c r="P5861"/>
      <c r="Q5861"/>
      <c r="R5861"/>
      <c r="S5861"/>
      <c r="T5861"/>
    </row>
    <row r="5862" spans="1:20" x14ac:dyDescent="0.25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 s="14"/>
      <c r="P5862"/>
      <c r="Q5862"/>
      <c r="R5862"/>
      <c r="S5862"/>
      <c r="T5862"/>
    </row>
    <row r="5863" spans="1:20" x14ac:dyDescent="0.25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 s="14"/>
      <c r="P5863"/>
      <c r="Q5863"/>
      <c r="R5863"/>
      <c r="S5863"/>
      <c r="T5863"/>
    </row>
    <row r="5864" spans="1:20" x14ac:dyDescent="0.25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 s="14"/>
      <c r="P5864"/>
      <c r="Q5864"/>
      <c r="R5864"/>
      <c r="S5864"/>
      <c r="T5864"/>
    </row>
    <row r="5865" spans="1:20" x14ac:dyDescent="0.25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 s="14"/>
      <c r="P5865"/>
      <c r="Q5865"/>
      <c r="R5865"/>
      <c r="S5865"/>
      <c r="T5865"/>
    </row>
    <row r="5866" spans="1:20" x14ac:dyDescent="0.25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 s="14"/>
      <c r="P5866"/>
      <c r="Q5866"/>
      <c r="R5866"/>
      <c r="S5866"/>
      <c r="T5866"/>
    </row>
    <row r="5867" spans="1:20" x14ac:dyDescent="0.25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 s="14"/>
      <c r="P5867"/>
      <c r="Q5867"/>
      <c r="R5867"/>
      <c r="S5867"/>
      <c r="T5867"/>
    </row>
    <row r="5868" spans="1:20" x14ac:dyDescent="0.25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 s="14"/>
      <c r="P5868"/>
      <c r="Q5868"/>
      <c r="R5868"/>
      <c r="S5868"/>
      <c r="T5868"/>
    </row>
    <row r="5869" spans="1:20" x14ac:dyDescent="0.25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 s="14"/>
      <c r="P5869"/>
      <c r="Q5869"/>
      <c r="R5869"/>
      <c r="S5869"/>
      <c r="T5869"/>
    </row>
    <row r="5870" spans="1:20" x14ac:dyDescent="0.25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 s="14"/>
      <c r="P5870"/>
      <c r="Q5870"/>
      <c r="R5870"/>
      <c r="S5870"/>
      <c r="T5870"/>
    </row>
    <row r="5871" spans="1:20" x14ac:dyDescent="0.25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 s="14"/>
      <c r="P5871"/>
      <c r="Q5871"/>
      <c r="R5871"/>
      <c r="S5871"/>
      <c r="T5871"/>
    </row>
    <row r="5872" spans="1:20" x14ac:dyDescent="0.25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 s="14"/>
      <c r="P5872"/>
      <c r="Q5872"/>
      <c r="R5872"/>
      <c r="S5872"/>
      <c r="T5872"/>
    </row>
    <row r="5873" spans="1:20" x14ac:dyDescent="0.25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 s="14"/>
      <c r="P5873"/>
      <c r="Q5873"/>
      <c r="R5873"/>
      <c r="S5873"/>
      <c r="T5873"/>
    </row>
    <row r="5874" spans="1:20" x14ac:dyDescent="0.25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 s="14"/>
      <c r="P5874"/>
      <c r="Q5874"/>
      <c r="R5874"/>
      <c r="S5874"/>
      <c r="T5874"/>
    </row>
    <row r="5875" spans="1:20" x14ac:dyDescent="0.25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 s="14"/>
      <c r="P5875"/>
      <c r="Q5875"/>
      <c r="R5875"/>
      <c r="S5875"/>
      <c r="T5875"/>
    </row>
    <row r="5876" spans="1:20" x14ac:dyDescent="0.25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 s="14"/>
      <c r="P5876"/>
      <c r="Q5876"/>
      <c r="R5876"/>
      <c r="S5876"/>
      <c r="T5876"/>
    </row>
    <row r="5877" spans="1:20" x14ac:dyDescent="0.25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 s="14"/>
      <c r="P5877"/>
      <c r="Q5877"/>
      <c r="R5877"/>
      <c r="S5877"/>
      <c r="T5877"/>
    </row>
    <row r="5878" spans="1:20" x14ac:dyDescent="0.25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 s="14"/>
      <c r="P5878"/>
      <c r="Q5878"/>
      <c r="R5878"/>
      <c r="S5878"/>
      <c r="T5878"/>
    </row>
    <row r="5879" spans="1:20" x14ac:dyDescent="0.25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 s="14"/>
      <c r="P5879"/>
      <c r="Q5879"/>
      <c r="R5879"/>
      <c r="S5879"/>
      <c r="T5879"/>
    </row>
    <row r="5880" spans="1:20" x14ac:dyDescent="0.25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 s="14"/>
      <c r="P5880"/>
      <c r="Q5880"/>
      <c r="R5880"/>
      <c r="S5880"/>
      <c r="T5880"/>
    </row>
    <row r="5881" spans="1:20" x14ac:dyDescent="0.25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 s="14"/>
      <c r="P5881"/>
      <c r="Q5881"/>
      <c r="R5881"/>
      <c r="S5881"/>
      <c r="T5881"/>
    </row>
    <row r="5882" spans="1:20" x14ac:dyDescent="0.25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 s="14"/>
      <c r="P5882"/>
      <c r="Q5882"/>
      <c r="R5882"/>
      <c r="S5882"/>
      <c r="T5882"/>
    </row>
    <row r="5883" spans="1:20" x14ac:dyDescent="0.25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 s="14"/>
      <c r="P5883"/>
      <c r="Q5883"/>
      <c r="R5883"/>
      <c r="S5883"/>
      <c r="T5883"/>
    </row>
    <row r="5884" spans="1:20" x14ac:dyDescent="0.25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 s="14"/>
      <c r="P5884"/>
      <c r="Q5884"/>
      <c r="R5884"/>
      <c r="S5884"/>
      <c r="T5884"/>
    </row>
    <row r="5885" spans="1:20" x14ac:dyDescent="0.25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 s="14"/>
      <c r="P5885"/>
      <c r="Q5885"/>
      <c r="R5885"/>
      <c r="S5885"/>
      <c r="T5885"/>
    </row>
    <row r="5886" spans="1:20" x14ac:dyDescent="0.25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 s="14"/>
      <c r="P5886"/>
      <c r="Q5886"/>
      <c r="R5886"/>
      <c r="S5886"/>
      <c r="T5886"/>
    </row>
    <row r="5887" spans="1:20" x14ac:dyDescent="0.25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 s="14"/>
      <c r="P5887"/>
      <c r="Q5887"/>
      <c r="R5887"/>
      <c r="S5887"/>
      <c r="T5887"/>
    </row>
    <row r="5888" spans="1:20" x14ac:dyDescent="0.25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 s="14"/>
      <c r="P5888"/>
      <c r="Q5888"/>
      <c r="R5888"/>
      <c r="S5888"/>
      <c r="T5888"/>
    </row>
    <row r="5889" spans="1:20" x14ac:dyDescent="0.25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 s="14"/>
      <c r="P5889"/>
      <c r="Q5889"/>
      <c r="R5889"/>
      <c r="S5889"/>
      <c r="T5889"/>
    </row>
    <row r="5890" spans="1:20" x14ac:dyDescent="0.25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 s="14"/>
      <c r="P5890"/>
      <c r="Q5890"/>
      <c r="R5890"/>
      <c r="S5890"/>
      <c r="T5890"/>
    </row>
    <row r="5891" spans="1:20" x14ac:dyDescent="0.25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 s="14"/>
      <c r="P5891"/>
      <c r="Q5891"/>
      <c r="R5891"/>
      <c r="S5891"/>
      <c r="T5891"/>
    </row>
    <row r="5892" spans="1:20" x14ac:dyDescent="0.25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 s="14"/>
      <c r="P5892"/>
      <c r="Q5892"/>
      <c r="R5892"/>
      <c r="S5892"/>
      <c r="T5892"/>
    </row>
    <row r="5893" spans="1:20" x14ac:dyDescent="0.25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 s="14"/>
      <c r="P5893"/>
      <c r="Q5893"/>
      <c r="R5893"/>
      <c r="S5893"/>
      <c r="T5893"/>
    </row>
    <row r="5894" spans="1:20" x14ac:dyDescent="0.25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 s="14"/>
      <c r="P5894"/>
      <c r="Q5894"/>
      <c r="R5894"/>
      <c r="S5894"/>
      <c r="T5894"/>
    </row>
    <row r="5895" spans="1:20" x14ac:dyDescent="0.25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 s="14"/>
      <c r="P5895"/>
      <c r="Q5895"/>
      <c r="R5895"/>
      <c r="S5895"/>
      <c r="T5895"/>
    </row>
    <row r="5896" spans="1:20" x14ac:dyDescent="0.25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 s="14"/>
      <c r="P5896"/>
      <c r="Q5896"/>
      <c r="R5896"/>
      <c r="S5896"/>
      <c r="T5896"/>
    </row>
    <row r="5897" spans="1:20" x14ac:dyDescent="0.25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 s="14"/>
      <c r="P5897"/>
      <c r="Q5897"/>
      <c r="R5897"/>
      <c r="S5897"/>
      <c r="T5897"/>
    </row>
    <row r="5898" spans="1:20" x14ac:dyDescent="0.25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 s="14"/>
      <c r="P5898"/>
      <c r="Q5898"/>
      <c r="R5898"/>
      <c r="S5898"/>
      <c r="T5898"/>
    </row>
    <row r="5899" spans="1:20" x14ac:dyDescent="0.25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 s="14"/>
      <c r="P5899"/>
      <c r="Q5899"/>
      <c r="R5899"/>
      <c r="S5899"/>
      <c r="T5899"/>
    </row>
    <row r="5900" spans="1:20" x14ac:dyDescent="0.25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 s="14"/>
      <c r="P5900"/>
      <c r="Q5900"/>
      <c r="R5900"/>
      <c r="S5900"/>
      <c r="T5900"/>
    </row>
    <row r="5901" spans="1:20" x14ac:dyDescent="0.25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 s="14"/>
      <c r="P5901"/>
      <c r="Q5901"/>
      <c r="R5901"/>
      <c r="S5901"/>
      <c r="T5901"/>
    </row>
    <row r="5902" spans="1:20" x14ac:dyDescent="0.25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 s="14"/>
      <c r="P5902"/>
      <c r="Q5902"/>
      <c r="R5902"/>
      <c r="S5902"/>
      <c r="T5902"/>
    </row>
    <row r="5903" spans="1:20" x14ac:dyDescent="0.25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 s="14"/>
      <c r="P5903"/>
      <c r="Q5903"/>
      <c r="R5903"/>
      <c r="S5903"/>
      <c r="T5903"/>
    </row>
    <row r="5904" spans="1:20" x14ac:dyDescent="0.25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 s="14"/>
      <c r="P5904"/>
      <c r="Q5904"/>
      <c r="R5904"/>
      <c r="S5904"/>
      <c r="T5904"/>
    </row>
    <row r="5905" spans="1:20" x14ac:dyDescent="0.25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 s="14"/>
      <c r="P5905"/>
      <c r="Q5905"/>
      <c r="R5905"/>
      <c r="S5905"/>
      <c r="T5905"/>
    </row>
    <row r="5906" spans="1:20" x14ac:dyDescent="0.25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 s="14"/>
      <c r="P5906"/>
      <c r="Q5906"/>
      <c r="R5906"/>
      <c r="S5906"/>
      <c r="T5906"/>
    </row>
    <row r="5907" spans="1:20" x14ac:dyDescent="0.25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 s="14"/>
      <c r="P5907"/>
      <c r="Q5907"/>
      <c r="R5907"/>
      <c r="S5907"/>
      <c r="T5907"/>
    </row>
    <row r="5908" spans="1:20" x14ac:dyDescent="0.25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 s="14"/>
      <c r="P5908"/>
      <c r="Q5908"/>
      <c r="R5908"/>
      <c r="S5908"/>
      <c r="T5908"/>
    </row>
    <row r="5909" spans="1:20" x14ac:dyDescent="0.25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 s="14"/>
      <c r="P5909"/>
      <c r="Q5909"/>
      <c r="R5909"/>
      <c r="S5909"/>
      <c r="T5909"/>
    </row>
    <row r="5910" spans="1:20" x14ac:dyDescent="0.25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 s="14"/>
      <c r="P5910"/>
      <c r="Q5910"/>
      <c r="R5910"/>
      <c r="S5910"/>
      <c r="T5910"/>
    </row>
    <row r="5911" spans="1:20" x14ac:dyDescent="0.25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 s="14"/>
      <c r="P5911"/>
      <c r="Q5911"/>
      <c r="R5911"/>
      <c r="S5911"/>
      <c r="T5911"/>
    </row>
    <row r="5912" spans="1:20" x14ac:dyDescent="0.25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 s="14"/>
      <c r="P5912"/>
      <c r="Q5912"/>
      <c r="R5912"/>
      <c r="S5912"/>
      <c r="T5912"/>
    </row>
    <row r="5913" spans="1:20" x14ac:dyDescent="0.25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 s="14"/>
      <c r="P5913"/>
      <c r="Q5913"/>
      <c r="R5913"/>
      <c r="S5913"/>
      <c r="T5913"/>
    </row>
    <row r="5914" spans="1:20" x14ac:dyDescent="0.25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 s="14"/>
      <c r="P5914"/>
      <c r="Q5914"/>
      <c r="R5914"/>
      <c r="S5914"/>
      <c r="T5914"/>
    </row>
    <row r="5915" spans="1:20" x14ac:dyDescent="0.25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 s="14"/>
      <c r="P5915"/>
      <c r="Q5915"/>
      <c r="R5915"/>
      <c r="S5915"/>
      <c r="T5915"/>
    </row>
    <row r="5916" spans="1:20" x14ac:dyDescent="0.25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 s="14"/>
      <c r="P5916"/>
      <c r="Q5916"/>
      <c r="R5916"/>
      <c r="S5916"/>
      <c r="T5916"/>
    </row>
    <row r="5917" spans="1:20" x14ac:dyDescent="0.25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 s="14"/>
      <c r="P5917"/>
      <c r="Q5917"/>
      <c r="R5917"/>
      <c r="S5917"/>
      <c r="T5917"/>
    </row>
    <row r="5918" spans="1:20" x14ac:dyDescent="0.25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 s="14"/>
      <c r="P5918"/>
      <c r="Q5918"/>
      <c r="R5918"/>
      <c r="S5918"/>
      <c r="T5918"/>
    </row>
    <row r="5919" spans="1:20" x14ac:dyDescent="0.25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 s="14"/>
      <c r="P5919"/>
      <c r="Q5919"/>
      <c r="R5919"/>
      <c r="S5919"/>
      <c r="T5919"/>
    </row>
    <row r="5920" spans="1:20" x14ac:dyDescent="0.25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 s="14"/>
      <c r="P5920"/>
      <c r="Q5920"/>
      <c r="R5920"/>
      <c r="S5920"/>
      <c r="T5920"/>
    </row>
    <row r="5921" spans="1:20" x14ac:dyDescent="0.25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 s="14"/>
      <c r="P5921"/>
      <c r="Q5921"/>
      <c r="R5921"/>
      <c r="S5921"/>
      <c r="T5921"/>
    </row>
    <row r="5922" spans="1:20" x14ac:dyDescent="0.25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 s="14"/>
      <c r="P5922"/>
      <c r="Q5922"/>
      <c r="R5922"/>
      <c r="S5922"/>
      <c r="T5922"/>
    </row>
    <row r="5923" spans="1:20" x14ac:dyDescent="0.25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 s="14"/>
      <c r="P5923"/>
      <c r="Q5923"/>
      <c r="R5923"/>
      <c r="S5923"/>
      <c r="T5923"/>
    </row>
    <row r="5924" spans="1:20" x14ac:dyDescent="0.25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 s="14"/>
      <c r="P5924"/>
      <c r="Q5924"/>
      <c r="R5924"/>
      <c r="S5924"/>
      <c r="T5924"/>
    </row>
    <row r="5925" spans="1:20" x14ac:dyDescent="0.25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 s="14"/>
      <c r="P5925"/>
      <c r="Q5925"/>
      <c r="R5925"/>
      <c r="S5925"/>
      <c r="T5925"/>
    </row>
    <row r="5926" spans="1:20" x14ac:dyDescent="0.25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 s="14"/>
      <c r="P5926"/>
      <c r="Q5926"/>
      <c r="R5926"/>
      <c r="S5926"/>
      <c r="T5926"/>
    </row>
    <row r="5927" spans="1:20" x14ac:dyDescent="0.25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 s="14"/>
      <c r="P5927"/>
      <c r="Q5927"/>
      <c r="R5927"/>
      <c r="S5927"/>
      <c r="T5927"/>
    </row>
    <row r="5928" spans="1:20" x14ac:dyDescent="0.25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 s="14"/>
      <c r="P5928"/>
      <c r="Q5928"/>
      <c r="R5928"/>
      <c r="S5928"/>
      <c r="T5928"/>
    </row>
    <row r="5929" spans="1:20" x14ac:dyDescent="0.25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 s="14"/>
      <c r="P5929"/>
      <c r="Q5929"/>
      <c r="R5929"/>
      <c r="S5929"/>
      <c r="T5929"/>
    </row>
    <row r="5930" spans="1:20" x14ac:dyDescent="0.25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 s="14"/>
      <c r="P5930"/>
      <c r="Q5930"/>
      <c r="R5930"/>
      <c r="S5930"/>
      <c r="T5930"/>
    </row>
    <row r="5931" spans="1:20" x14ac:dyDescent="0.25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 s="14"/>
      <c r="P5931"/>
      <c r="Q5931"/>
      <c r="R5931"/>
      <c r="S5931"/>
      <c r="T5931"/>
    </row>
    <row r="5932" spans="1:20" x14ac:dyDescent="0.25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 s="14"/>
      <c r="P5932"/>
      <c r="Q5932"/>
      <c r="R5932"/>
      <c r="S5932"/>
      <c r="T5932"/>
    </row>
    <row r="5933" spans="1:20" x14ac:dyDescent="0.25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 s="14"/>
      <c r="P5933"/>
      <c r="Q5933"/>
      <c r="R5933"/>
      <c r="S5933"/>
      <c r="T5933"/>
    </row>
    <row r="5934" spans="1:20" x14ac:dyDescent="0.25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 s="14"/>
      <c r="P5934"/>
      <c r="Q5934"/>
      <c r="R5934"/>
      <c r="S5934"/>
      <c r="T5934"/>
    </row>
    <row r="5935" spans="1:20" x14ac:dyDescent="0.25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 s="14"/>
      <c r="P5935"/>
      <c r="Q5935"/>
      <c r="R5935"/>
      <c r="S5935"/>
      <c r="T5935"/>
    </row>
    <row r="5936" spans="1:20" x14ac:dyDescent="0.25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 s="14"/>
      <c r="P5936"/>
      <c r="Q5936"/>
      <c r="R5936"/>
      <c r="S5936"/>
      <c r="T5936"/>
    </row>
    <row r="5937" spans="1:20" x14ac:dyDescent="0.25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 s="14"/>
      <c r="P5937"/>
      <c r="Q5937"/>
      <c r="R5937"/>
      <c r="S5937"/>
      <c r="T5937"/>
    </row>
    <row r="5938" spans="1:20" x14ac:dyDescent="0.25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 s="14"/>
      <c r="P5938"/>
      <c r="Q5938"/>
      <c r="R5938"/>
      <c r="S5938"/>
      <c r="T5938"/>
    </row>
    <row r="5939" spans="1:20" x14ac:dyDescent="0.25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 s="14"/>
      <c r="P5939"/>
      <c r="Q5939"/>
      <c r="R5939"/>
      <c r="S5939"/>
      <c r="T5939"/>
    </row>
    <row r="5940" spans="1:20" x14ac:dyDescent="0.25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 s="14"/>
      <c r="P5940"/>
      <c r="Q5940"/>
      <c r="R5940"/>
      <c r="S5940"/>
      <c r="T5940"/>
    </row>
    <row r="5941" spans="1:20" x14ac:dyDescent="0.25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 s="14"/>
      <c r="P5941"/>
      <c r="Q5941"/>
      <c r="R5941"/>
      <c r="S5941"/>
      <c r="T5941"/>
    </row>
    <row r="5942" spans="1:20" x14ac:dyDescent="0.25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 s="14"/>
      <c r="P5942"/>
      <c r="Q5942"/>
      <c r="R5942"/>
      <c r="S5942"/>
      <c r="T5942"/>
    </row>
    <row r="5943" spans="1:20" x14ac:dyDescent="0.25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 s="14"/>
      <c r="P5943"/>
      <c r="Q5943"/>
      <c r="R5943"/>
      <c r="S5943"/>
      <c r="T5943"/>
    </row>
    <row r="5944" spans="1:20" x14ac:dyDescent="0.25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 s="14"/>
      <c r="P5944"/>
      <c r="Q5944"/>
      <c r="R5944"/>
      <c r="S5944"/>
      <c r="T5944"/>
    </row>
    <row r="5945" spans="1:20" x14ac:dyDescent="0.25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 s="14"/>
      <c r="P5945"/>
      <c r="Q5945"/>
      <c r="R5945"/>
      <c r="S5945"/>
      <c r="T5945"/>
    </row>
    <row r="5946" spans="1:20" x14ac:dyDescent="0.25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 s="14"/>
      <c r="P5946"/>
      <c r="Q5946"/>
      <c r="R5946"/>
      <c r="S5946"/>
      <c r="T5946"/>
    </row>
    <row r="5947" spans="1:20" x14ac:dyDescent="0.25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 s="14"/>
      <c r="P5947"/>
      <c r="Q5947"/>
      <c r="R5947"/>
      <c r="S5947"/>
      <c r="T5947"/>
    </row>
    <row r="5948" spans="1:20" x14ac:dyDescent="0.25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 s="14"/>
      <c r="P5948"/>
      <c r="Q5948"/>
      <c r="R5948"/>
      <c r="S5948"/>
      <c r="T5948"/>
    </row>
    <row r="5949" spans="1:20" x14ac:dyDescent="0.25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 s="14"/>
      <c r="P5949"/>
      <c r="Q5949"/>
      <c r="R5949"/>
      <c r="S5949"/>
      <c r="T5949"/>
    </row>
    <row r="5950" spans="1:20" x14ac:dyDescent="0.25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 s="14"/>
      <c r="P5950"/>
      <c r="Q5950"/>
      <c r="R5950"/>
      <c r="S5950"/>
      <c r="T5950"/>
    </row>
    <row r="5951" spans="1:20" x14ac:dyDescent="0.25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 s="14"/>
      <c r="P5951"/>
      <c r="Q5951"/>
      <c r="R5951"/>
      <c r="S5951"/>
      <c r="T5951"/>
    </row>
    <row r="5952" spans="1:20" x14ac:dyDescent="0.25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 s="14"/>
      <c r="P5952"/>
      <c r="Q5952"/>
      <c r="R5952"/>
      <c r="S5952"/>
      <c r="T5952"/>
    </row>
    <row r="5953" spans="1:20" x14ac:dyDescent="0.25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 s="14"/>
      <c r="P5953"/>
      <c r="Q5953"/>
      <c r="R5953"/>
      <c r="S5953"/>
      <c r="T5953"/>
    </row>
    <row r="5954" spans="1:20" x14ac:dyDescent="0.25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 s="14"/>
      <c r="P5954"/>
      <c r="Q5954"/>
      <c r="R5954"/>
      <c r="S5954"/>
      <c r="T5954"/>
    </row>
    <row r="5955" spans="1:20" x14ac:dyDescent="0.25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 s="14"/>
      <c r="P5955"/>
      <c r="Q5955"/>
      <c r="R5955"/>
      <c r="S5955"/>
      <c r="T5955"/>
    </row>
    <row r="5956" spans="1:20" x14ac:dyDescent="0.25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 s="14"/>
      <c r="P5956"/>
      <c r="Q5956"/>
      <c r="R5956"/>
      <c r="S5956"/>
      <c r="T5956"/>
    </row>
    <row r="5957" spans="1:20" x14ac:dyDescent="0.25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 s="14"/>
      <c r="P5957"/>
      <c r="Q5957"/>
      <c r="R5957"/>
      <c r="S5957"/>
      <c r="T5957"/>
    </row>
    <row r="5958" spans="1:20" x14ac:dyDescent="0.25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 s="14"/>
      <c r="P5958"/>
      <c r="Q5958"/>
      <c r="R5958"/>
      <c r="S5958"/>
      <c r="T5958"/>
    </row>
    <row r="5959" spans="1:20" x14ac:dyDescent="0.25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 s="14"/>
      <c r="P5959"/>
      <c r="Q5959"/>
      <c r="R5959"/>
      <c r="S5959"/>
      <c r="T5959"/>
    </row>
    <row r="5960" spans="1:20" x14ac:dyDescent="0.25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 s="14"/>
      <c r="P5960"/>
      <c r="Q5960"/>
      <c r="R5960"/>
      <c r="S5960"/>
      <c r="T5960"/>
    </row>
    <row r="5961" spans="1:20" x14ac:dyDescent="0.25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 s="14"/>
      <c r="P5961"/>
      <c r="Q5961"/>
      <c r="R5961"/>
      <c r="S5961"/>
      <c r="T5961"/>
    </row>
    <row r="5962" spans="1:20" x14ac:dyDescent="0.25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 s="14"/>
      <c r="P5962"/>
      <c r="Q5962"/>
      <c r="R5962"/>
      <c r="S5962"/>
      <c r="T5962"/>
    </row>
    <row r="5963" spans="1:20" x14ac:dyDescent="0.25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 s="14"/>
      <c r="P5963"/>
      <c r="Q5963"/>
      <c r="R5963"/>
      <c r="S5963"/>
      <c r="T5963"/>
    </row>
    <row r="5964" spans="1:20" x14ac:dyDescent="0.25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 s="14"/>
      <c r="P5964"/>
      <c r="Q5964"/>
      <c r="R5964"/>
      <c r="S5964"/>
      <c r="T5964"/>
    </row>
    <row r="5965" spans="1:20" x14ac:dyDescent="0.25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 s="14"/>
      <c r="P5965"/>
      <c r="Q5965"/>
      <c r="R5965"/>
      <c r="S5965"/>
      <c r="T5965"/>
    </row>
    <row r="5966" spans="1:20" x14ac:dyDescent="0.25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 s="14"/>
      <c r="P5966"/>
      <c r="Q5966"/>
      <c r="R5966"/>
      <c r="S5966"/>
      <c r="T5966"/>
    </row>
    <row r="5967" spans="1:20" x14ac:dyDescent="0.25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 s="14"/>
      <c r="P5967"/>
      <c r="Q5967"/>
      <c r="R5967"/>
      <c r="S5967"/>
      <c r="T5967"/>
    </row>
    <row r="5968" spans="1:20" x14ac:dyDescent="0.25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 s="14"/>
      <c r="P5968"/>
      <c r="Q5968"/>
      <c r="R5968"/>
      <c r="S5968"/>
      <c r="T5968"/>
    </row>
    <row r="5969" spans="1:20" x14ac:dyDescent="0.25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 s="14"/>
      <c r="P5969"/>
      <c r="Q5969"/>
      <c r="R5969"/>
      <c r="S5969"/>
      <c r="T5969"/>
    </row>
    <row r="5970" spans="1:20" x14ac:dyDescent="0.25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 s="14"/>
      <c r="P5970"/>
      <c r="Q5970"/>
      <c r="R5970"/>
      <c r="S5970"/>
      <c r="T5970"/>
    </row>
    <row r="5971" spans="1:20" x14ac:dyDescent="0.25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 s="14"/>
      <c r="P5971"/>
      <c r="Q5971"/>
      <c r="R5971"/>
      <c r="S5971"/>
      <c r="T5971"/>
    </row>
    <row r="5972" spans="1:20" x14ac:dyDescent="0.25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 s="14"/>
      <c r="P5972"/>
      <c r="Q5972"/>
      <c r="R5972"/>
      <c r="S5972"/>
      <c r="T5972"/>
    </row>
    <row r="5973" spans="1:20" x14ac:dyDescent="0.25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 s="14"/>
      <c r="P5973"/>
      <c r="Q5973"/>
      <c r="R5973"/>
      <c r="S5973"/>
      <c r="T5973"/>
    </row>
    <row r="5974" spans="1:20" x14ac:dyDescent="0.25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 s="14"/>
      <c r="P5974"/>
      <c r="Q5974"/>
      <c r="R5974"/>
      <c r="S5974"/>
      <c r="T5974"/>
    </row>
    <row r="5975" spans="1:20" x14ac:dyDescent="0.25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 s="14"/>
      <c r="P5975"/>
      <c r="Q5975"/>
      <c r="R5975"/>
      <c r="S5975"/>
      <c r="T5975"/>
    </row>
    <row r="5976" spans="1:20" x14ac:dyDescent="0.25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 s="14"/>
      <c r="P5976"/>
      <c r="Q5976"/>
      <c r="R5976"/>
      <c r="S5976"/>
      <c r="T5976"/>
    </row>
    <row r="5977" spans="1:20" x14ac:dyDescent="0.25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 s="14"/>
      <c r="P5977"/>
      <c r="Q5977"/>
      <c r="R5977"/>
      <c r="S5977"/>
      <c r="T5977"/>
    </row>
    <row r="5978" spans="1:20" x14ac:dyDescent="0.25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 s="14"/>
      <c r="P5978"/>
      <c r="Q5978"/>
      <c r="R5978"/>
      <c r="S5978"/>
      <c r="T5978"/>
    </row>
    <row r="5979" spans="1:20" x14ac:dyDescent="0.25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 s="14"/>
      <c r="P5979"/>
      <c r="Q5979"/>
      <c r="R5979"/>
      <c r="S5979"/>
      <c r="T5979"/>
    </row>
    <row r="5980" spans="1:20" x14ac:dyDescent="0.25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 s="14"/>
      <c r="P5980"/>
      <c r="Q5980"/>
      <c r="R5980"/>
      <c r="S5980"/>
      <c r="T5980"/>
    </row>
    <row r="5981" spans="1:20" x14ac:dyDescent="0.25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 s="14"/>
      <c r="P5981"/>
      <c r="Q5981"/>
      <c r="R5981"/>
      <c r="S5981"/>
      <c r="T5981"/>
    </row>
    <row r="5982" spans="1:20" x14ac:dyDescent="0.25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 s="14"/>
      <c r="P5982"/>
      <c r="Q5982"/>
      <c r="R5982"/>
      <c r="S5982"/>
      <c r="T5982"/>
    </row>
    <row r="5983" spans="1:20" x14ac:dyDescent="0.25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 s="14"/>
      <c r="P5983"/>
      <c r="Q5983"/>
      <c r="R5983"/>
      <c r="S5983"/>
      <c r="T5983"/>
    </row>
    <row r="5984" spans="1:20" x14ac:dyDescent="0.25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 s="14"/>
      <c r="P5984"/>
      <c r="Q5984"/>
      <c r="R5984"/>
      <c r="S5984"/>
      <c r="T5984"/>
    </row>
    <row r="5985" spans="1:20" x14ac:dyDescent="0.25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 s="14"/>
      <c r="P5985"/>
      <c r="Q5985"/>
      <c r="R5985"/>
      <c r="S5985"/>
      <c r="T5985"/>
    </row>
    <row r="5986" spans="1:20" x14ac:dyDescent="0.25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 s="14"/>
      <c r="P5986"/>
      <c r="Q5986"/>
      <c r="R5986"/>
      <c r="S5986"/>
      <c r="T5986"/>
    </row>
    <row r="5987" spans="1:20" x14ac:dyDescent="0.25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 s="14"/>
      <c r="P5987"/>
      <c r="Q5987"/>
      <c r="R5987"/>
      <c r="S5987"/>
      <c r="T5987"/>
    </row>
    <row r="5988" spans="1:20" x14ac:dyDescent="0.25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 s="14"/>
      <c r="P5988"/>
      <c r="Q5988"/>
      <c r="R5988"/>
      <c r="S5988"/>
      <c r="T5988"/>
    </row>
    <row r="5989" spans="1:20" x14ac:dyDescent="0.25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 s="14"/>
      <c r="P5989"/>
      <c r="Q5989"/>
      <c r="R5989"/>
      <c r="S5989"/>
      <c r="T5989"/>
    </row>
    <row r="5990" spans="1:20" x14ac:dyDescent="0.25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 s="14"/>
      <c r="P5990"/>
      <c r="Q5990"/>
      <c r="R5990"/>
      <c r="S5990"/>
      <c r="T5990"/>
    </row>
    <row r="5991" spans="1:20" x14ac:dyDescent="0.25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 s="14"/>
      <c r="P5991"/>
      <c r="Q5991"/>
      <c r="R5991"/>
      <c r="S5991"/>
      <c r="T5991"/>
    </row>
    <row r="5992" spans="1:20" x14ac:dyDescent="0.25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 s="14"/>
      <c r="P5992"/>
      <c r="Q5992"/>
      <c r="R5992"/>
      <c r="S5992"/>
      <c r="T5992"/>
    </row>
    <row r="5993" spans="1:20" x14ac:dyDescent="0.25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 s="14"/>
      <c r="P5993"/>
      <c r="Q5993"/>
      <c r="R5993"/>
      <c r="S5993"/>
      <c r="T5993"/>
    </row>
    <row r="5994" spans="1:20" x14ac:dyDescent="0.25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 s="14"/>
      <c r="P5994"/>
      <c r="Q5994"/>
      <c r="R5994"/>
      <c r="S5994"/>
      <c r="T5994"/>
    </row>
    <row r="5995" spans="1:20" x14ac:dyDescent="0.25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 s="14"/>
      <c r="P5995"/>
      <c r="Q5995"/>
      <c r="R5995"/>
      <c r="S5995"/>
      <c r="T5995"/>
    </row>
    <row r="5996" spans="1:20" x14ac:dyDescent="0.25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 s="14"/>
      <c r="P5996"/>
      <c r="Q5996"/>
      <c r="R5996"/>
      <c r="S5996"/>
      <c r="T5996"/>
    </row>
    <row r="5997" spans="1:20" x14ac:dyDescent="0.25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 s="14"/>
      <c r="P5997"/>
      <c r="Q5997"/>
      <c r="R5997"/>
      <c r="S5997"/>
      <c r="T5997"/>
    </row>
    <row r="5998" spans="1:20" x14ac:dyDescent="0.25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 s="14"/>
      <c r="P5998"/>
      <c r="Q5998"/>
      <c r="R5998"/>
      <c r="S5998"/>
      <c r="T5998"/>
    </row>
    <row r="5999" spans="1:20" x14ac:dyDescent="0.25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 s="14"/>
      <c r="P5999"/>
      <c r="Q5999"/>
      <c r="R5999"/>
      <c r="S5999"/>
      <c r="T5999"/>
    </row>
    <row r="6000" spans="1:20" x14ac:dyDescent="0.25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 s="14"/>
      <c r="P6000"/>
      <c r="Q6000"/>
      <c r="R6000"/>
      <c r="S6000"/>
      <c r="T6000"/>
    </row>
    <row r="6001" spans="1:20" x14ac:dyDescent="0.25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 s="14"/>
      <c r="P6001"/>
      <c r="Q6001"/>
      <c r="R6001"/>
      <c r="S6001"/>
      <c r="T6001"/>
    </row>
    <row r="6002" spans="1:20" x14ac:dyDescent="0.25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 s="14"/>
      <c r="P6002"/>
      <c r="Q6002"/>
      <c r="R6002"/>
      <c r="S6002"/>
      <c r="T6002"/>
    </row>
    <row r="6003" spans="1:20" x14ac:dyDescent="0.25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 s="14"/>
      <c r="P6003"/>
      <c r="Q6003"/>
      <c r="R6003"/>
      <c r="S6003"/>
      <c r="T6003"/>
    </row>
    <row r="6004" spans="1:20" x14ac:dyDescent="0.25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 s="14"/>
      <c r="P6004"/>
      <c r="Q6004"/>
      <c r="R6004"/>
      <c r="S6004"/>
      <c r="T6004"/>
    </row>
    <row r="6005" spans="1:20" x14ac:dyDescent="0.25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 s="14"/>
      <c r="P6005"/>
      <c r="Q6005"/>
      <c r="R6005"/>
      <c r="S6005"/>
      <c r="T6005"/>
    </row>
    <row r="6006" spans="1:20" x14ac:dyDescent="0.25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 s="14"/>
      <c r="P6006"/>
      <c r="Q6006"/>
      <c r="R6006"/>
      <c r="S6006"/>
      <c r="T6006"/>
    </row>
    <row r="6007" spans="1:20" x14ac:dyDescent="0.25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 s="14"/>
      <c r="P6007"/>
      <c r="Q6007"/>
      <c r="R6007"/>
      <c r="S6007"/>
      <c r="T6007"/>
    </row>
    <row r="6008" spans="1:20" x14ac:dyDescent="0.25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 s="14"/>
      <c r="P6008"/>
      <c r="Q6008"/>
      <c r="R6008"/>
      <c r="S6008"/>
      <c r="T6008"/>
    </row>
    <row r="6009" spans="1:20" x14ac:dyDescent="0.25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 s="14"/>
      <c r="P6009"/>
      <c r="Q6009"/>
      <c r="R6009"/>
      <c r="S6009"/>
      <c r="T6009"/>
    </row>
    <row r="6010" spans="1:20" x14ac:dyDescent="0.25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 s="14"/>
      <c r="P6010"/>
      <c r="Q6010"/>
      <c r="R6010"/>
      <c r="S6010"/>
      <c r="T6010"/>
    </row>
    <row r="6011" spans="1:20" x14ac:dyDescent="0.25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 s="14"/>
      <c r="P6011"/>
      <c r="Q6011"/>
      <c r="R6011"/>
      <c r="S6011"/>
      <c r="T6011"/>
    </row>
    <row r="6012" spans="1:20" x14ac:dyDescent="0.25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 s="14"/>
      <c r="P6012"/>
      <c r="Q6012"/>
      <c r="R6012"/>
      <c r="S6012"/>
      <c r="T6012"/>
    </row>
    <row r="6013" spans="1:20" x14ac:dyDescent="0.25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 s="14"/>
      <c r="P6013"/>
      <c r="Q6013"/>
      <c r="R6013"/>
      <c r="S6013"/>
      <c r="T6013"/>
    </row>
    <row r="6014" spans="1:20" x14ac:dyDescent="0.25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 s="14"/>
      <c r="P6014"/>
      <c r="Q6014"/>
      <c r="R6014"/>
      <c r="S6014"/>
      <c r="T6014"/>
    </row>
    <row r="6015" spans="1:20" x14ac:dyDescent="0.25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 s="14"/>
      <c r="P6015"/>
      <c r="Q6015"/>
      <c r="R6015"/>
      <c r="S6015"/>
      <c r="T6015"/>
    </row>
    <row r="6016" spans="1:20" x14ac:dyDescent="0.25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 s="14"/>
      <c r="P6016"/>
      <c r="Q6016"/>
      <c r="R6016"/>
      <c r="S6016"/>
      <c r="T6016"/>
    </row>
    <row r="6017" spans="1:20" x14ac:dyDescent="0.25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 s="14"/>
      <c r="P6017"/>
      <c r="Q6017"/>
      <c r="R6017"/>
      <c r="S6017"/>
      <c r="T6017"/>
    </row>
    <row r="6018" spans="1:20" x14ac:dyDescent="0.25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 s="14"/>
      <c r="P6018"/>
      <c r="Q6018"/>
      <c r="R6018"/>
      <c r="S6018"/>
      <c r="T6018"/>
    </row>
    <row r="6019" spans="1:20" x14ac:dyDescent="0.25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 s="14"/>
      <c r="P6019"/>
      <c r="Q6019"/>
      <c r="R6019"/>
      <c r="S6019"/>
      <c r="T6019"/>
    </row>
    <row r="6020" spans="1:20" x14ac:dyDescent="0.25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 s="14"/>
      <c r="P6020"/>
      <c r="Q6020"/>
      <c r="R6020"/>
      <c r="S6020"/>
      <c r="T6020"/>
    </row>
    <row r="6021" spans="1:20" x14ac:dyDescent="0.25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 s="14"/>
      <c r="P6021"/>
      <c r="Q6021"/>
      <c r="R6021"/>
      <c r="S6021"/>
      <c r="T6021"/>
    </row>
    <row r="6022" spans="1:20" x14ac:dyDescent="0.25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 s="14"/>
      <c r="P6022"/>
      <c r="Q6022"/>
      <c r="R6022"/>
      <c r="S6022"/>
      <c r="T6022"/>
    </row>
    <row r="6023" spans="1:20" x14ac:dyDescent="0.25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 s="14"/>
      <c r="P6023"/>
      <c r="Q6023"/>
      <c r="R6023"/>
      <c r="S6023"/>
      <c r="T6023"/>
    </row>
    <row r="6024" spans="1:20" x14ac:dyDescent="0.25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 s="14"/>
      <c r="P6024"/>
      <c r="Q6024"/>
      <c r="R6024"/>
      <c r="S6024"/>
      <c r="T6024"/>
    </row>
    <row r="6025" spans="1:20" x14ac:dyDescent="0.25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 s="14"/>
      <c r="P6025"/>
      <c r="Q6025"/>
      <c r="R6025"/>
      <c r="S6025"/>
      <c r="T6025"/>
    </row>
    <row r="6026" spans="1:20" x14ac:dyDescent="0.25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 s="14"/>
      <c r="P6026"/>
      <c r="Q6026"/>
      <c r="R6026"/>
      <c r="S6026"/>
      <c r="T6026"/>
    </row>
    <row r="6027" spans="1:20" x14ac:dyDescent="0.25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 s="14"/>
      <c r="P6027"/>
      <c r="Q6027"/>
      <c r="R6027"/>
      <c r="S6027"/>
      <c r="T6027"/>
    </row>
    <row r="6028" spans="1:20" x14ac:dyDescent="0.25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 s="14"/>
      <c r="P6028"/>
      <c r="Q6028"/>
      <c r="R6028"/>
      <c r="S6028"/>
      <c r="T6028"/>
    </row>
    <row r="6029" spans="1:20" x14ac:dyDescent="0.25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 s="14"/>
      <c r="P6029"/>
      <c r="Q6029"/>
      <c r="R6029"/>
      <c r="S6029"/>
      <c r="T6029"/>
    </row>
    <row r="6030" spans="1:20" x14ac:dyDescent="0.25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 s="14"/>
      <c r="P6030"/>
      <c r="Q6030"/>
      <c r="R6030"/>
      <c r="S6030"/>
      <c r="T6030"/>
    </row>
    <row r="6031" spans="1:20" x14ac:dyDescent="0.25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 s="14"/>
      <c r="P6031"/>
      <c r="Q6031"/>
      <c r="R6031"/>
      <c r="S6031"/>
      <c r="T6031"/>
    </row>
    <row r="6032" spans="1:20" x14ac:dyDescent="0.25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 s="14"/>
      <c r="P6032"/>
      <c r="Q6032"/>
      <c r="R6032"/>
      <c r="S6032"/>
      <c r="T6032"/>
    </row>
    <row r="6033" spans="1:20" x14ac:dyDescent="0.25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 s="14"/>
      <c r="P6033"/>
      <c r="Q6033"/>
      <c r="R6033"/>
      <c r="S6033"/>
      <c r="T6033"/>
    </row>
    <row r="6034" spans="1:20" x14ac:dyDescent="0.25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 s="14"/>
      <c r="P6034"/>
      <c r="Q6034"/>
      <c r="R6034"/>
      <c r="S6034"/>
      <c r="T6034"/>
    </row>
    <row r="6035" spans="1:20" x14ac:dyDescent="0.25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 s="14"/>
      <c r="P6035"/>
      <c r="Q6035"/>
      <c r="R6035"/>
      <c r="S6035"/>
      <c r="T6035"/>
    </row>
    <row r="6036" spans="1:20" x14ac:dyDescent="0.25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 s="14"/>
      <c r="P6036"/>
      <c r="Q6036"/>
      <c r="R6036"/>
      <c r="S6036"/>
      <c r="T6036"/>
    </row>
    <row r="6037" spans="1:20" x14ac:dyDescent="0.25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 s="14"/>
      <c r="P6037"/>
      <c r="Q6037"/>
      <c r="R6037"/>
      <c r="S6037"/>
      <c r="T6037"/>
    </row>
    <row r="6038" spans="1:20" x14ac:dyDescent="0.25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 s="14"/>
      <c r="P6038"/>
      <c r="Q6038"/>
      <c r="R6038"/>
      <c r="S6038"/>
      <c r="T6038"/>
    </row>
    <row r="6039" spans="1:20" x14ac:dyDescent="0.25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 s="14"/>
      <c r="P6039"/>
      <c r="Q6039"/>
      <c r="R6039"/>
      <c r="S6039"/>
      <c r="T6039"/>
    </row>
    <row r="6040" spans="1:20" x14ac:dyDescent="0.25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 s="14"/>
      <c r="P6040"/>
      <c r="Q6040"/>
      <c r="R6040"/>
      <c r="S6040"/>
      <c r="T6040"/>
    </row>
    <row r="6041" spans="1:20" x14ac:dyDescent="0.25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 s="14"/>
      <c r="P6041"/>
      <c r="Q6041"/>
      <c r="R6041"/>
      <c r="S6041"/>
      <c r="T6041"/>
    </row>
    <row r="6042" spans="1:20" x14ac:dyDescent="0.25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 s="14"/>
      <c r="P6042"/>
      <c r="Q6042"/>
      <c r="R6042"/>
      <c r="S6042"/>
      <c r="T6042"/>
    </row>
    <row r="6043" spans="1:20" x14ac:dyDescent="0.25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 s="14"/>
      <c r="P6043"/>
      <c r="Q6043"/>
      <c r="R6043"/>
      <c r="S6043"/>
      <c r="T6043"/>
    </row>
    <row r="6044" spans="1:20" x14ac:dyDescent="0.25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 s="14"/>
      <c r="P6044"/>
      <c r="Q6044"/>
      <c r="R6044"/>
      <c r="S6044"/>
      <c r="T6044"/>
    </row>
    <row r="6045" spans="1:20" x14ac:dyDescent="0.25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 s="14"/>
      <c r="P6045"/>
      <c r="Q6045"/>
      <c r="R6045"/>
      <c r="S6045"/>
      <c r="T6045"/>
    </row>
    <row r="6046" spans="1:20" x14ac:dyDescent="0.25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 s="14"/>
      <c r="P6046"/>
      <c r="Q6046"/>
      <c r="R6046"/>
      <c r="S6046"/>
      <c r="T6046"/>
    </row>
    <row r="6047" spans="1:20" x14ac:dyDescent="0.25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 s="14"/>
      <c r="P6047"/>
      <c r="Q6047"/>
      <c r="R6047"/>
      <c r="S6047"/>
      <c r="T6047"/>
    </row>
    <row r="6048" spans="1:20" x14ac:dyDescent="0.25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 s="14"/>
      <c r="P6048"/>
      <c r="Q6048"/>
      <c r="R6048"/>
      <c r="S6048"/>
      <c r="T6048"/>
    </row>
    <row r="6049" spans="1:20" x14ac:dyDescent="0.25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 s="14"/>
      <c r="P6049"/>
      <c r="Q6049"/>
      <c r="R6049"/>
      <c r="S6049"/>
      <c r="T6049"/>
    </row>
    <row r="6050" spans="1:20" x14ac:dyDescent="0.25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 s="14"/>
      <c r="P6050"/>
      <c r="Q6050"/>
      <c r="R6050"/>
      <c r="S6050"/>
      <c r="T6050"/>
    </row>
    <row r="6051" spans="1:20" x14ac:dyDescent="0.25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 s="14"/>
      <c r="P6051"/>
      <c r="Q6051"/>
      <c r="R6051"/>
      <c r="S6051"/>
      <c r="T6051"/>
    </row>
    <row r="6052" spans="1:20" x14ac:dyDescent="0.25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 s="14"/>
      <c r="P6052"/>
      <c r="Q6052"/>
      <c r="R6052"/>
      <c r="S6052"/>
      <c r="T6052"/>
    </row>
    <row r="6053" spans="1:20" x14ac:dyDescent="0.25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 s="14"/>
      <c r="P6053"/>
      <c r="Q6053"/>
      <c r="R6053"/>
      <c r="S6053"/>
      <c r="T6053"/>
    </row>
    <row r="6054" spans="1:20" x14ac:dyDescent="0.25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 s="14"/>
      <c r="P6054"/>
      <c r="Q6054"/>
      <c r="R6054"/>
      <c r="S6054"/>
      <c r="T6054"/>
    </row>
    <row r="6055" spans="1:20" x14ac:dyDescent="0.25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 s="14"/>
      <c r="P6055"/>
      <c r="Q6055"/>
      <c r="R6055"/>
      <c r="S6055"/>
      <c r="T6055"/>
    </row>
    <row r="6056" spans="1:20" x14ac:dyDescent="0.25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 s="14"/>
      <c r="P6056"/>
      <c r="Q6056"/>
      <c r="R6056"/>
      <c r="S6056"/>
      <c r="T6056"/>
    </row>
    <row r="6057" spans="1:20" x14ac:dyDescent="0.25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 s="14"/>
      <c r="P6057"/>
      <c r="Q6057"/>
      <c r="R6057"/>
      <c r="S6057"/>
      <c r="T6057"/>
    </row>
    <row r="6058" spans="1:20" x14ac:dyDescent="0.25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 s="14"/>
      <c r="P6058"/>
      <c r="Q6058"/>
      <c r="R6058"/>
      <c r="S6058"/>
      <c r="T6058"/>
    </row>
    <row r="6059" spans="1:20" x14ac:dyDescent="0.25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 s="14"/>
      <c r="P6059"/>
      <c r="Q6059"/>
      <c r="R6059"/>
      <c r="S6059"/>
      <c r="T6059"/>
    </row>
    <row r="6060" spans="1:20" x14ac:dyDescent="0.25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 s="14"/>
      <c r="P6060"/>
      <c r="Q6060"/>
      <c r="R6060"/>
      <c r="S6060"/>
      <c r="T6060"/>
    </row>
    <row r="6061" spans="1:20" x14ac:dyDescent="0.25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 s="14"/>
      <c r="P6061"/>
      <c r="Q6061"/>
      <c r="R6061"/>
      <c r="S6061"/>
      <c r="T6061"/>
    </row>
    <row r="6062" spans="1:20" x14ac:dyDescent="0.25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 s="14"/>
      <c r="P6062"/>
      <c r="Q6062"/>
      <c r="R6062"/>
      <c r="S6062"/>
      <c r="T6062"/>
    </row>
    <row r="6063" spans="1:20" x14ac:dyDescent="0.25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 s="14"/>
      <c r="P6063"/>
      <c r="Q6063"/>
      <c r="R6063"/>
      <c r="S6063"/>
      <c r="T6063"/>
    </row>
    <row r="6064" spans="1:20" x14ac:dyDescent="0.25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 s="14"/>
      <c r="P6064"/>
      <c r="Q6064"/>
      <c r="R6064"/>
      <c r="S6064"/>
      <c r="T6064"/>
    </row>
    <row r="6065" spans="1:20" x14ac:dyDescent="0.25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 s="14"/>
      <c r="P6065"/>
      <c r="Q6065"/>
      <c r="R6065"/>
      <c r="S6065"/>
      <c r="T6065"/>
    </row>
    <row r="6066" spans="1:20" x14ac:dyDescent="0.25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 s="14"/>
      <c r="P6066"/>
      <c r="Q6066"/>
      <c r="R6066"/>
      <c r="S6066"/>
      <c r="T6066"/>
    </row>
    <row r="6067" spans="1:20" x14ac:dyDescent="0.25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 s="14"/>
      <c r="P6067"/>
      <c r="Q6067"/>
      <c r="R6067"/>
      <c r="S6067"/>
      <c r="T6067"/>
    </row>
    <row r="6068" spans="1:20" x14ac:dyDescent="0.25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 s="14"/>
      <c r="P6068"/>
      <c r="Q6068"/>
      <c r="R6068"/>
      <c r="S6068"/>
      <c r="T6068"/>
    </row>
    <row r="6069" spans="1:20" x14ac:dyDescent="0.25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 s="14"/>
      <c r="P6069"/>
      <c r="Q6069"/>
      <c r="R6069"/>
      <c r="S6069"/>
      <c r="T6069"/>
    </row>
    <row r="6070" spans="1:20" x14ac:dyDescent="0.25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 s="14"/>
      <c r="P6070"/>
      <c r="Q6070"/>
      <c r="R6070"/>
      <c r="S6070"/>
      <c r="T6070"/>
    </row>
    <row r="6071" spans="1:20" x14ac:dyDescent="0.25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 s="14"/>
      <c r="P6071"/>
      <c r="Q6071"/>
      <c r="R6071"/>
      <c r="S6071"/>
      <c r="T6071"/>
    </row>
    <row r="6072" spans="1:20" x14ac:dyDescent="0.25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 s="14"/>
      <c r="P6072"/>
      <c r="Q6072"/>
      <c r="R6072"/>
      <c r="S6072"/>
      <c r="T6072"/>
    </row>
    <row r="6073" spans="1:20" x14ac:dyDescent="0.25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 s="14"/>
      <c r="P6073"/>
      <c r="Q6073"/>
      <c r="R6073"/>
      <c r="S6073"/>
      <c r="T6073"/>
    </row>
    <row r="6074" spans="1:20" x14ac:dyDescent="0.25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 s="14"/>
      <c r="P6074"/>
      <c r="Q6074"/>
      <c r="R6074"/>
      <c r="S6074"/>
      <c r="T6074"/>
    </row>
    <row r="6075" spans="1:20" x14ac:dyDescent="0.25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 s="14"/>
      <c r="P6075"/>
      <c r="Q6075"/>
      <c r="R6075"/>
      <c r="S6075"/>
      <c r="T6075"/>
    </row>
    <row r="6076" spans="1:20" x14ac:dyDescent="0.25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 s="14"/>
      <c r="P6076"/>
      <c r="Q6076"/>
      <c r="R6076"/>
      <c r="S6076"/>
      <c r="T6076"/>
    </row>
    <row r="6077" spans="1:20" x14ac:dyDescent="0.25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 s="14"/>
      <c r="P6077"/>
      <c r="Q6077"/>
      <c r="R6077"/>
      <c r="S6077"/>
      <c r="T6077"/>
    </row>
    <row r="6078" spans="1:20" x14ac:dyDescent="0.25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 s="14"/>
      <c r="P6078"/>
      <c r="Q6078"/>
      <c r="R6078"/>
      <c r="S6078"/>
      <c r="T6078"/>
    </row>
    <row r="6079" spans="1:20" x14ac:dyDescent="0.25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 s="14"/>
      <c r="P6079"/>
      <c r="Q6079"/>
      <c r="R6079"/>
      <c r="S6079"/>
      <c r="T6079"/>
    </row>
    <row r="6080" spans="1:20" x14ac:dyDescent="0.25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 s="14"/>
      <c r="P6080"/>
      <c r="Q6080"/>
      <c r="R6080"/>
      <c r="S6080"/>
      <c r="T6080"/>
    </row>
    <row r="6081" spans="1:20" x14ac:dyDescent="0.25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 s="14"/>
      <c r="P6081"/>
      <c r="Q6081"/>
      <c r="R6081"/>
      <c r="S6081"/>
      <c r="T6081"/>
    </row>
    <row r="6082" spans="1:20" x14ac:dyDescent="0.25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 s="14"/>
      <c r="P6082"/>
      <c r="Q6082"/>
      <c r="R6082"/>
      <c r="S6082"/>
      <c r="T6082"/>
    </row>
    <row r="6083" spans="1:20" x14ac:dyDescent="0.25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 s="14"/>
      <c r="P6083"/>
      <c r="Q6083"/>
      <c r="R6083"/>
      <c r="S6083"/>
      <c r="T6083"/>
    </row>
    <row r="6084" spans="1:20" x14ac:dyDescent="0.25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 s="14"/>
      <c r="P6084"/>
      <c r="Q6084"/>
      <c r="R6084"/>
      <c r="S6084"/>
      <c r="T6084"/>
    </row>
    <row r="6085" spans="1:20" x14ac:dyDescent="0.25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 s="14"/>
      <c r="P6085"/>
      <c r="Q6085"/>
      <c r="R6085"/>
      <c r="S6085"/>
      <c r="T6085"/>
    </row>
    <row r="6086" spans="1:20" x14ac:dyDescent="0.25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 s="14"/>
      <c r="P6086"/>
      <c r="Q6086"/>
      <c r="R6086"/>
      <c r="S6086"/>
      <c r="T6086"/>
    </row>
    <row r="6087" spans="1:20" x14ac:dyDescent="0.25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 s="14"/>
      <c r="P6087"/>
      <c r="Q6087"/>
      <c r="R6087"/>
      <c r="S6087"/>
      <c r="T6087"/>
    </row>
    <row r="6088" spans="1:20" x14ac:dyDescent="0.25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 s="14"/>
      <c r="P6088"/>
      <c r="Q6088"/>
      <c r="R6088"/>
      <c r="S6088"/>
      <c r="T6088"/>
    </row>
    <row r="6089" spans="1:20" x14ac:dyDescent="0.25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 s="14"/>
      <c r="P6089"/>
      <c r="Q6089"/>
      <c r="R6089"/>
      <c r="S6089"/>
      <c r="T6089"/>
    </row>
    <row r="6090" spans="1:20" x14ac:dyDescent="0.25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 s="14"/>
      <c r="P6090"/>
      <c r="Q6090"/>
      <c r="R6090"/>
      <c r="S6090"/>
      <c r="T6090"/>
    </row>
    <row r="6091" spans="1:20" x14ac:dyDescent="0.25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 s="14"/>
      <c r="P6091"/>
      <c r="Q6091"/>
      <c r="R6091"/>
      <c r="S6091"/>
      <c r="T6091"/>
    </row>
    <row r="6092" spans="1:20" x14ac:dyDescent="0.25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 s="14"/>
      <c r="P6092"/>
      <c r="Q6092"/>
      <c r="R6092"/>
      <c r="S6092"/>
      <c r="T6092"/>
    </row>
    <row r="6093" spans="1:20" x14ac:dyDescent="0.25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 s="14"/>
      <c r="P6093"/>
      <c r="Q6093"/>
      <c r="R6093"/>
      <c r="S6093"/>
      <c r="T6093"/>
    </row>
    <row r="6094" spans="1:20" x14ac:dyDescent="0.25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 s="14"/>
      <c r="P6094"/>
      <c r="Q6094"/>
      <c r="R6094"/>
      <c r="S6094"/>
      <c r="T6094"/>
    </row>
    <row r="6095" spans="1:20" x14ac:dyDescent="0.25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 s="14"/>
      <c r="P6095"/>
      <c r="Q6095"/>
      <c r="R6095"/>
      <c r="S6095"/>
      <c r="T6095"/>
    </row>
    <row r="6096" spans="1:20" x14ac:dyDescent="0.25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 s="14"/>
      <c r="P6096"/>
      <c r="Q6096"/>
      <c r="R6096"/>
      <c r="S6096"/>
      <c r="T6096"/>
    </row>
    <row r="6097" spans="1:20" x14ac:dyDescent="0.25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 s="14"/>
      <c r="P6097"/>
      <c r="Q6097"/>
      <c r="R6097"/>
      <c r="S6097"/>
      <c r="T6097"/>
    </row>
    <row r="6098" spans="1:20" x14ac:dyDescent="0.25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 s="14"/>
      <c r="P6098"/>
      <c r="Q6098"/>
      <c r="R6098"/>
      <c r="S6098"/>
      <c r="T6098"/>
    </row>
    <row r="6099" spans="1:20" x14ac:dyDescent="0.25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 s="14"/>
      <c r="P6099"/>
      <c r="Q6099"/>
      <c r="R6099"/>
      <c r="S6099"/>
      <c r="T6099"/>
    </row>
    <row r="6100" spans="1:20" x14ac:dyDescent="0.25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 s="14"/>
      <c r="P6100"/>
      <c r="Q6100"/>
      <c r="R6100"/>
      <c r="S6100"/>
      <c r="T6100"/>
    </row>
    <row r="6101" spans="1:20" x14ac:dyDescent="0.25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 s="14"/>
      <c r="P6101"/>
      <c r="Q6101"/>
      <c r="R6101"/>
      <c r="S6101"/>
      <c r="T6101"/>
    </row>
    <row r="6102" spans="1:20" x14ac:dyDescent="0.25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 s="14"/>
      <c r="P6102"/>
      <c r="Q6102"/>
      <c r="R6102"/>
      <c r="S6102"/>
      <c r="T6102"/>
    </row>
    <row r="6103" spans="1:20" x14ac:dyDescent="0.25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 s="14"/>
      <c r="P6103"/>
      <c r="Q6103"/>
      <c r="R6103"/>
      <c r="S6103"/>
      <c r="T6103"/>
    </row>
    <row r="6104" spans="1:20" x14ac:dyDescent="0.25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 s="14"/>
      <c r="P6104"/>
      <c r="Q6104"/>
      <c r="R6104"/>
      <c r="S6104"/>
      <c r="T6104"/>
    </row>
    <row r="6105" spans="1:20" x14ac:dyDescent="0.25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 s="14"/>
      <c r="P6105"/>
      <c r="Q6105"/>
      <c r="R6105"/>
      <c r="S6105"/>
      <c r="T6105"/>
    </row>
    <row r="6106" spans="1:20" x14ac:dyDescent="0.25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 s="14"/>
      <c r="P6106"/>
      <c r="Q6106"/>
      <c r="R6106"/>
      <c r="S6106"/>
      <c r="T6106"/>
    </row>
    <row r="6107" spans="1:20" x14ac:dyDescent="0.25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 s="14"/>
      <c r="P6107"/>
      <c r="Q6107"/>
      <c r="R6107"/>
      <c r="S6107"/>
      <c r="T6107"/>
    </row>
    <row r="6108" spans="1:20" x14ac:dyDescent="0.25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 s="14"/>
      <c r="P6108"/>
      <c r="Q6108"/>
      <c r="R6108"/>
      <c r="S6108"/>
      <c r="T6108"/>
    </row>
    <row r="6109" spans="1:20" x14ac:dyDescent="0.25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 s="14"/>
      <c r="P6109"/>
      <c r="Q6109"/>
      <c r="R6109"/>
      <c r="S6109"/>
      <c r="T6109"/>
    </row>
    <row r="6110" spans="1:20" x14ac:dyDescent="0.25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 s="14"/>
      <c r="P6110"/>
      <c r="Q6110"/>
      <c r="R6110"/>
      <c r="S6110"/>
      <c r="T6110"/>
    </row>
    <row r="6111" spans="1:20" x14ac:dyDescent="0.25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 s="14"/>
      <c r="P6111"/>
      <c r="Q6111"/>
      <c r="R6111"/>
      <c r="S6111"/>
      <c r="T6111"/>
    </row>
    <row r="6112" spans="1:20" x14ac:dyDescent="0.25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 s="14"/>
      <c r="P6112"/>
      <c r="Q6112"/>
      <c r="R6112"/>
      <c r="S6112"/>
      <c r="T6112"/>
    </row>
    <row r="6113" spans="1:20" x14ac:dyDescent="0.25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 s="14"/>
      <c r="P6113"/>
      <c r="Q6113"/>
      <c r="R6113"/>
      <c r="S6113"/>
      <c r="T6113"/>
    </row>
    <row r="6114" spans="1:20" x14ac:dyDescent="0.25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 s="14"/>
      <c r="P6114"/>
      <c r="Q6114"/>
      <c r="R6114"/>
      <c r="S6114"/>
      <c r="T6114"/>
    </row>
    <row r="6115" spans="1:20" x14ac:dyDescent="0.25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 s="14"/>
      <c r="P6115"/>
      <c r="Q6115"/>
      <c r="R6115"/>
      <c r="S6115"/>
      <c r="T6115"/>
    </row>
    <row r="6116" spans="1:20" x14ac:dyDescent="0.25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 s="14"/>
      <c r="P6116"/>
      <c r="Q6116"/>
      <c r="R6116"/>
      <c r="S6116"/>
      <c r="T6116"/>
    </row>
    <row r="6117" spans="1:20" x14ac:dyDescent="0.25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 s="14"/>
      <c r="P6117"/>
      <c r="Q6117"/>
      <c r="R6117"/>
      <c r="S6117"/>
      <c r="T6117"/>
    </row>
    <row r="6118" spans="1:20" x14ac:dyDescent="0.25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 s="14"/>
      <c r="P6118"/>
      <c r="Q6118"/>
      <c r="R6118"/>
      <c r="S6118"/>
      <c r="T6118"/>
    </row>
    <row r="6119" spans="1:20" x14ac:dyDescent="0.25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 s="14"/>
      <c r="P6119"/>
      <c r="Q6119"/>
      <c r="R6119"/>
      <c r="S6119"/>
      <c r="T6119"/>
    </row>
    <row r="6120" spans="1:20" x14ac:dyDescent="0.25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 s="14"/>
      <c r="P6120"/>
      <c r="Q6120"/>
      <c r="R6120"/>
      <c r="S6120"/>
      <c r="T6120"/>
    </row>
    <row r="6121" spans="1:20" x14ac:dyDescent="0.25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 s="14"/>
      <c r="P6121"/>
      <c r="Q6121"/>
      <c r="R6121"/>
      <c r="S6121"/>
      <c r="T6121"/>
    </row>
    <row r="6122" spans="1:20" x14ac:dyDescent="0.25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 s="14"/>
      <c r="P6122"/>
      <c r="Q6122"/>
      <c r="R6122"/>
      <c r="S6122"/>
      <c r="T6122"/>
    </row>
    <row r="6123" spans="1:20" x14ac:dyDescent="0.25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 s="14"/>
      <c r="P6123"/>
      <c r="Q6123"/>
      <c r="R6123"/>
      <c r="S6123"/>
      <c r="T6123"/>
    </row>
    <row r="6124" spans="1:20" x14ac:dyDescent="0.25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 s="14"/>
      <c r="P6124"/>
      <c r="Q6124"/>
      <c r="R6124"/>
      <c r="S6124"/>
      <c r="T6124"/>
    </row>
    <row r="6125" spans="1:20" x14ac:dyDescent="0.25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 s="14"/>
      <c r="P6125"/>
      <c r="Q6125"/>
      <c r="R6125"/>
      <c r="S6125"/>
      <c r="T6125"/>
    </row>
    <row r="6126" spans="1:20" x14ac:dyDescent="0.25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 s="14"/>
      <c r="P6126"/>
      <c r="Q6126"/>
      <c r="R6126"/>
      <c r="S6126"/>
      <c r="T6126"/>
    </row>
    <row r="6127" spans="1:20" x14ac:dyDescent="0.25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 s="14"/>
      <c r="P6127"/>
      <c r="Q6127"/>
      <c r="R6127"/>
      <c r="S6127"/>
      <c r="T6127"/>
    </row>
    <row r="6128" spans="1:20" x14ac:dyDescent="0.25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 s="14"/>
      <c r="P6128"/>
      <c r="Q6128"/>
      <c r="R6128"/>
      <c r="S6128"/>
      <c r="T6128"/>
    </row>
    <row r="6129" spans="1:20" x14ac:dyDescent="0.25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 s="14"/>
      <c r="P6129"/>
      <c r="Q6129"/>
      <c r="R6129"/>
      <c r="S6129"/>
      <c r="T6129"/>
    </row>
    <row r="6130" spans="1:20" x14ac:dyDescent="0.25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 s="14"/>
      <c r="P6130"/>
      <c r="Q6130"/>
      <c r="R6130"/>
      <c r="S6130"/>
      <c r="T6130"/>
    </row>
    <row r="6131" spans="1:20" x14ac:dyDescent="0.25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 s="14"/>
      <c r="P6131"/>
      <c r="Q6131"/>
      <c r="R6131"/>
      <c r="S6131"/>
      <c r="T6131"/>
    </row>
    <row r="6132" spans="1:20" x14ac:dyDescent="0.25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 s="14"/>
      <c r="P6132"/>
      <c r="Q6132"/>
      <c r="R6132"/>
      <c r="S6132"/>
      <c r="T6132"/>
    </row>
    <row r="6133" spans="1:20" x14ac:dyDescent="0.25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 s="14"/>
      <c r="P6133"/>
      <c r="Q6133"/>
      <c r="R6133"/>
      <c r="S6133"/>
      <c r="T6133"/>
    </row>
    <row r="6134" spans="1:20" x14ac:dyDescent="0.25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 s="14"/>
      <c r="P6134"/>
      <c r="Q6134"/>
      <c r="R6134"/>
      <c r="S6134"/>
      <c r="T6134"/>
    </row>
    <row r="6135" spans="1:20" x14ac:dyDescent="0.25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 s="14"/>
      <c r="P6135"/>
      <c r="Q6135"/>
      <c r="R6135"/>
      <c r="S6135"/>
      <c r="T6135"/>
    </row>
    <row r="6136" spans="1:20" x14ac:dyDescent="0.25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 s="14"/>
      <c r="P6136"/>
      <c r="Q6136"/>
      <c r="R6136"/>
      <c r="S6136"/>
      <c r="T6136"/>
    </row>
    <row r="6137" spans="1:20" x14ac:dyDescent="0.25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 s="14"/>
      <c r="P6137"/>
      <c r="Q6137"/>
      <c r="R6137"/>
      <c r="S6137"/>
      <c r="T6137"/>
    </row>
    <row r="6138" spans="1:20" x14ac:dyDescent="0.25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 s="14"/>
      <c r="P6138"/>
      <c r="Q6138"/>
      <c r="R6138"/>
      <c r="S6138"/>
      <c r="T6138"/>
    </row>
    <row r="6139" spans="1:20" x14ac:dyDescent="0.25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 s="14"/>
      <c r="P6139"/>
      <c r="Q6139"/>
      <c r="R6139"/>
      <c r="S6139"/>
      <c r="T6139"/>
    </row>
    <row r="6140" spans="1:20" x14ac:dyDescent="0.25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 s="14"/>
      <c r="P6140"/>
      <c r="Q6140"/>
      <c r="R6140"/>
      <c r="S6140"/>
      <c r="T6140"/>
    </row>
    <row r="6141" spans="1:20" x14ac:dyDescent="0.25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 s="14"/>
      <c r="P6141"/>
      <c r="Q6141"/>
      <c r="R6141"/>
      <c r="S6141"/>
      <c r="T6141"/>
    </row>
    <row r="6142" spans="1:20" x14ac:dyDescent="0.25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 s="14"/>
      <c r="P6142"/>
      <c r="Q6142"/>
      <c r="R6142"/>
      <c r="S6142"/>
      <c r="T6142"/>
    </row>
    <row r="6143" spans="1:20" x14ac:dyDescent="0.25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 s="14"/>
      <c r="P6143"/>
      <c r="Q6143"/>
      <c r="R6143"/>
      <c r="S6143"/>
      <c r="T6143"/>
    </row>
    <row r="6144" spans="1:20" x14ac:dyDescent="0.25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 s="14"/>
      <c r="P6144"/>
      <c r="Q6144"/>
      <c r="R6144"/>
      <c r="S6144"/>
      <c r="T6144"/>
    </row>
    <row r="6145" spans="1:20" x14ac:dyDescent="0.25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 s="14"/>
      <c r="P6145"/>
      <c r="Q6145"/>
      <c r="R6145"/>
      <c r="S6145"/>
      <c r="T6145"/>
    </row>
    <row r="6146" spans="1:20" x14ac:dyDescent="0.25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 s="14"/>
      <c r="P6146"/>
      <c r="Q6146"/>
      <c r="R6146"/>
      <c r="S6146"/>
      <c r="T6146"/>
    </row>
    <row r="6147" spans="1:20" x14ac:dyDescent="0.25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 s="14"/>
      <c r="P6147"/>
      <c r="Q6147"/>
      <c r="R6147"/>
      <c r="S6147"/>
      <c r="T6147"/>
    </row>
    <row r="6148" spans="1:20" x14ac:dyDescent="0.25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 s="14"/>
      <c r="P6148"/>
      <c r="Q6148"/>
      <c r="R6148"/>
      <c r="S6148"/>
      <c r="T6148"/>
    </row>
    <row r="6149" spans="1:20" x14ac:dyDescent="0.25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 s="14"/>
      <c r="P6149"/>
      <c r="Q6149"/>
      <c r="R6149"/>
      <c r="S6149"/>
      <c r="T6149"/>
    </row>
    <row r="6150" spans="1:20" x14ac:dyDescent="0.25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 s="14"/>
      <c r="P6150"/>
      <c r="Q6150"/>
      <c r="R6150"/>
      <c r="S6150"/>
      <c r="T6150"/>
    </row>
    <row r="6151" spans="1:20" x14ac:dyDescent="0.25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 s="14"/>
      <c r="P6151"/>
      <c r="Q6151"/>
      <c r="R6151"/>
      <c r="S6151"/>
      <c r="T6151"/>
    </row>
    <row r="6152" spans="1:20" x14ac:dyDescent="0.25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 s="14"/>
      <c r="P6152"/>
      <c r="Q6152"/>
      <c r="R6152"/>
      <c r="S6152"/>
      <c r="T6152"/>
    </row>
    <row r="6153" spans="1:20" x14ac:dyDescent="0.25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 s="14"/>
      <c r="P6153"/>
      <c r="Q6153"/>
      <c r="R6153"/>
      <c r="S6153"/>
      <c r="T6153"/>
    </row>
    <row r="6154" spans="1:20" x14ac:dyDescent="0.25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 s="14"/>
      <c r="P6154"/>
      <c r="Q6154"/>
      <c r="R6154"/>
      <c r="S6154"/>
      <c r="T6154"/>
    </row>
    <row r="6155" spans="1:20" x14ac:dyDescent="0.25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 s="14"/>
      <c r="P6155"/>
      <c r="Q6155"/>
      <c r="R6155"/>
      <c r="S6155"/>
      <c r="T6155"/>
    </row>
    <row r="6156" spans="1:20" x14ac:dyDescent="0.25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 s="14"/>
      <c r="P6156"/>
      <c r="Q6156"/>
      <c r="R6156"/>
      <c r="S6156"/>
      <c r="T6156"/>
    </row>
    <row r="6157" spans="1:20" x14ac:dyDescent="0.25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 s="14"/>
      <c r="P6157"/>
      <c r="Q6157"/>
      <c r="R6157"/>
      <c r="S6157"/>
      <c r="T6157"/>
    </row>
    <row r="6158" spans="1:20" x14ac:dyDescent="0.25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 s="14"/>
      <c r="P6158"/>
      <c r="Q6158"/>
      <c r="R6158"/>
      <c r="S6158"/>
      <c r="T6158"/>
    </row>
    <row r="6159" spans="1:20" x14ac:dyDescent="0.25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 s="14"/>
      <c r="P6159"/>
      <c r="Q6159"/>
      <c r="R6159"/>
      <c r="S6159"/>
      <c r="T6159"/>
    </row>
    <row r="6160" spans="1:20" x14ac:dyDescent="0.25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 s="14"/>
      <c r="P6160"/>
      <c r="Q6160"/>
      <c r="R6160"/>
      <c r="S6160"/>
      <c r="T6160"/>
    </row>
    <row r="6161" spans="1:20" x14ac:dyDescent="0.25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 s="14"/>
      <c r="P6161"/>
      <c r="Q6161"/>
      <c r="R6161"/>
      <c r="S6161"/>
      <c r="T6161"/>
    </row>
    <row r="6162" spans="1:20" x14ac:dyDescent="0.25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 s="14"/>
      <c r="P6162"/>
      <c r="Q6162"/>
      <c r="R6162"/>
      <c r="S6162"/>
      <c r="T6162"/>
    </row>
    <row r="6163" spans="1:20" x14ac:dyDescent="0.25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 s="14"/>
      <c r="P6163"/>
      <c r="Q6163"/>
      <c r="R6163"/>
      <c r="S6163"/>
      <c r="T6163"/>
    </row>
    <row r="6164" spans="1:20" x14ac:dyDescent="0.25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 s="14"/>
      <c r="P6164"/>
      <c r="Q6164"/>
      <c r="R6164"/>
      <c r="S6164"/>
      <c r="T6164"/>
    </row>
    <row r="6165" spans="1:20" x14ac:dyDescent="0.25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 s="14"/>
      <c r="P6165"/>
      <c r="Q6165"/>
      <c r="R6165"/>
      <c r="S6165"/>
      <c r="T6165"/>
    </row>
    <row r="6166" spans="1:20" x14ac:dyDescent="0.25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 s="14"/>
      <c r="P6166"/>
      <c r="Q6166"/>
      <c r="R6166"/>
      <c r="S6166"/>
      <c r="T6166"/>
    </row>
    <row r="6167" spans="1:20" x14ac:dyDescent="0.25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 s="14"/>
      <c r="P6167"/>
      <c r="Q6167"/>
      <c r="R6167"/>
      <c r="S6167"/>
      <c r="T6167"/>
    </row>
    <row r="6168" spans="1:20" x14ac:dyDescent="0.25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 s="14"/>
      <c r="P6168"/>
      <c r="Q6168"/>
      <c r="R6168"/>
      <c r="S6168"/>
      <c r="T6168"/>
    </row>
    <row r="6169" spans="1:20" x14ac:dyDescent="0.25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 s="14"/>
      <c r="P6169"/>
      <c r="Q6169"/>
      <c r="R6169"/>
      <c r="S6169"/>
      <c r="T6169"/>
    </row>
    <row r="6170" spans="1:20" x14ac:dyDescent="0.25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 s="14"/>
      <c r="P6170"/>
      <c r="Q6170"/>
      <c r="R6170"/>
      <c r="S6170"/>
      <c r="T6170"/>
    </row>
    <row r="6171" spans="1:20" x14ac:dyDescent="0.25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 s="14"/>
      <c r="P6171"/>
      <c r="Q6171"/>
      <c r="R6171"/>
      <c r="S6171"/>
      <c r="T6171"/>
    </row>
    <row r="6172" spans="1:20" x14ac:dyDescent="0.25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 s="14"/>
      <c r="P6172"/>
      <c r="Q6172"/>
      <c r="R6172"/>
      <c r="S6172"/>
      <c r="T6172"/>
    </row>
    <row r="6173" spans="1:20" x14ac:dyDescent="0.25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 s="14"/>
      <c r="P6173"/>
      <c r="Q6173"/>
      <c r="R6173"/>
      <c r="S6173"/>
      <c r="T6173"/>
    </row>
    <row r="6174" spans="1:20" x14ac:dyDescent="0.25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 s="14"/>
      <c r="P6174"/>
      <c r="Q6174"/>
      <c r="R6174"/>
      <c r="S6174"/>
      <c r="T6174"/>
    </row>
    <row r="6175" spans="1:20" x14ac:dyDescent="0.25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 s="14"/>
      <c r="P6175"/>
      <c r="Q6175"/>
      <c r="R6175"/>
      <c r="S6175"/>
      <c r="T6175"/>
    </row>
    <row r="6176" spans="1:20" x14ac:dyDescent="0.25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 s="14"/>
      <c r="P6176"/>
      <c r="Q6176"/>
      <c r="R6176"/>
      <c r="S6176"/>
      <c r="T6176"/>
    </row>
    <row r="6177" spans="1:20" x14ac:dyDescent="0.25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 s="14"/>
      <c r="P6177"/>
      <c r="Q6177"/>
      <c r="R6177"/>
      <c r="S6177"/>
      <c r="T6177"/>
    </row>
    <row r="6178" spans="1:20" x14ac:dyDescent="0.25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 s="14"/>
      <c r="P6178"/>
      <c r="Q6178"/>
      <c r="R6178"/>
      <c r="S6178"/>
      <c r="T6178"/>
    </row>
    <row r="6179" spans="1:20" x14ac:dyDescent="0.25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 s="14"/>
      <c r="P6179"/>
      <c r="Q6179"/>
      <c r="R6179"/>
      <c r="S6179"/>
      <c r="T6179"/>
    </row>
    <row r="6180" spans="1:20" x14ac:dyDescent="0.25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 s="14"/>
      <c r="P6180"/>
      <c r="Q6180"/>
      <c r="R6180"/>
      <c r="S6180"/>
      <c r="T6180"/>
    </row>
    <row r="6181" spans="1:20" x14ac:dyDescent="0.25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 s="14"/>
      <c r="P6181"/>
      <c r="Q6181"/>
      <c r="R6181"/>
      <c r="S6181"/>
      <c r="T6181"/>
    </row>
    <row r="6182" spans="1:20" x14ac:dyDescent="0.25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 s="14"/>
      <c r="P6182"/>
      <c r="Q6182"/>
      <c r="R6182"/>
      <c r="S6182"/>
      <c r="T6182"/>
    </row>
    <row r="6183" spans="1:20" x14ac:dyDescent="0.25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 s="14"/>
      <c r="P6183"/>
      <c r="Q6183"/>
      <c r="R6183"/>
      <c r="S6183"/>
      <c r="T6183"/>
    </row>
    <row r="6184" spans="1:20" x14ac:dyDescent="0.25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 s="14"/>
      <c r="P6184"/>
      <c r="Q6184"/>
      <c r="R6184"/>
      <c r="S6184"/>
      <c r="T6184"/>
    </row>
    <row r="6185" spans="1:20" x14ac:dyDescent="0.25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 s="14"/>
      <c r="P6185"/>
      <c r="Q6185"/>
      <c r="R6185"/>
      <c r="S6185"/>
      <c r="T6185"/>
    </row>
    <row r="6186" spans="1:20" x14ac:dyDescent="0.25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 s="14"/>
      <c r="P6186"/>
      <c r="Q6186"/>
      <c r="R6186"/>
      <c r="S6186"/>
      <c r="T6186"/>
    </row>
    <row r="6187" spans="1:20" x14ac:dyDescent="0.25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 s="14"/>
      <c r="P6187"/>
      <c r="Q6187"/>
      <c r="R6187"/>
      <c r="S6187"/>
      <c r="T6187"/>
    </row>
    <row r="6188" spans="1:20" x14ac:dyDescent="0.25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 s="14"/>
      <c r="P6188"/>
      <c r="Q6188"/>
      <c r="R6188"/>
      <c r="S6188"/>
      <c r="T6188"/>
    </row>
    <row r="6189" spans="1:20" x14ac:dyDescent="0.25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 s="14"/>
      <c r="P6189"/>
      <c r="Q6189"/>
      <c r="R6189"/>
      <c r="S6189"/>
      <c r="T6189"/>
    </row>
    <row r="6190" spans="1:20" x14ac:dyDescent="0.25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 s="14"/>
      <c r="P6190"/>
      <c r="Q6190"/>
      <c r="R6190"/>
      <c r="S6190"/>
      <c r="T6190"/>
    </row>
    <row r="6191" spans="1:20" x14ac:dyDescent="0.25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 s="14"/>
      <c r="P6191"/>
      <c r="Q6191"/>
      <c r="R6191"/>
      <c r="S6191"/>
      <c r="T6191"/>
    </row>
    <row r="6192" spans="1:20" x14ac:dyDescent="0.25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 s="14"/>
      <c r="P6192"/>
      <c r="Q6192"/>
      <c r="R6192"/>
      <c r="S6192"/>
      <c r="T6192"/>
    </row>
    <row r="6193" spans="1:20" x14ac:dyDescent="0.25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 s="14"/>
      <c r="P6193"/>
      <c r="Q6193"/>
      <c r="R6193"/>
      <c r="S6193"/>
      <c r="T6193"/>
    </row>
    <row r="6194" spans="1:20" x14ac:dyDescent="0.25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 s="14"/>
      <c r="P6194"/>
      <c r="Q6194"/>
      <c r="R6194"/>
      <c r="S6194"/>
      <c r="T6194"/>
    </row>
    <row r="6195" spans="1:20" x14ac:dyDescent="0.25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 s="14"/>
      <c r="P6195"/>
      <c r="Q6195"/>
      <c r="R6195"/>
      <c r="S6195"/>
      <c r="T6195"/>
    </row>
    <row r="6196" spans="1:20" x14ac:dyDescent="0.25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 s="14"/>
      <c r="P6196"/>
      <c r="Q6196"/>
      <c r="R6196"/>
      <c r="S6196"/>
      <c r="T6196"/>
    </row>
    <row r="6197" spans="1:20" x14ac:dyDescent="0.25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 s="14"/>
      <c r="P6197"/>
      <c r="Q6197"/>
      <c r="R6197"/>
      <c r="S6197"/>
      <c r="T6197"/>
    </row>
    <row r="6198" spans="1:20" x14ac:dyDescent="0.25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 s="14"/>
      <c r="P6198"/>
      <c r="Q6198"/>
      <c r="R6198"/>
      <c r="S6198"/>
      <c r="T6198"/>
    </row>
    <row r="6199" spans="1:20" x14ac:dyDescent="0.25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 s="14"/>
      <c r="P6199"/>
      <c r="Q6199"/>
      <c r="R6199"/>
      <c r="S6199"/>
      <c r="T6199"/>
    </row>
    <row r="6200" spans="1:20" x14ac:dyDescent="0.25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 s="14"/>
      <c r="P6200"/>
      <c r="Q6200"/>
      <c r="R6200"/>
      <c r="S6200"/>
      <c r="T6200"/>
    </row>
    <row r="6201" spans="1:20" x14ac:dyDescent="0.25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 s="14"/>
      <c r="P6201"/>
      <c r="Q6201"/>
      <c r="R6201"/>
      <c r="S6201"/>
      <c r="T6201"/>
    </row>
    <row r="6202" spans="1:20" x14ac:dyDescent="0.25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 s="14"/>
      <c r="P6202"/>
      <c r="Q6202"/>
      <c r="R6202"/>
      <c r="S6202"/>
      <c r="T6202"/>
    </row>
    <row r="6203" spans="1:20" x14ac:dyDescent="0.25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 s="14"/>
      <c r="P6203"/>
      <c r="Q6203"/>
      <c r="R6203"/>
      <c r="S6203"/>
      <c r="T6203"/>
    </row>
    <row r="6204" spans="1:20" x14ac:dyDescent="0.25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 s="14"/>
      <c r="P6204"/>
      <c r="Q6204"/>
      <c r="R6204"/>
      <c r="S6204"/>
      <c r="T6204"/>
    </row>
    <row r="6205" spans="1:20" x14ac:dyDescent="0.25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 s="14"/>
      <c r="P6205"/>
      <c r="Q6205"/>
      <c r="R6205"/>
      <c r="S6205"/>
      <c r="T6205"/>
    </row>
    <row r="6206" spans="1:20" x14ac:dyDescent="0.25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 s="14"/>
      <c r="P6206"/>
      <c r="Q6206"/>
      <c r="R6206"/>
      <c r="S6206"/>
      <c r="T6206"/>
    </row>
    <row r="6207" spans="1:20" x14ac:dyDescent="0.25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 s="14"/>
      <c r="P6207"/>
      <c r="Q6207"/>
      <c r="R6207"/>
      <c r="S6207"/>
      <c r="T6207"/>
    </row>
    <row r="6208" spans="1:20" x14ac:dyDescent="0.25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 s="14"/>
      <c r="P6208"/>
      <c r="Q6208"/>
      <c r="R6208"/>
      <c r="S6208"/>
      <c r="T6208"/>
    </row>
    <row r="6209" spans="1:20" x14ac:dyDescent="0.25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 s="14"/>
      <c r="P6209"/>
      <c r="Q6209"/>
      <c r="R6209"/>
      <c r="S6209"/>
      <c r="T6209"/>
    </row>
    <row r="6210" spans="1:20" x14ac:dyDescent="0.25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 s="14"/>
      <c r="P6210"/>
      <c r="Q6210"/>
      <c r="R6210"/>
      <c r="S6210"/>
      <c r="T6210"/>
    </row>
    <row r="6211" spans="1:20" x14ac:dyDescent="0.25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 s="14"/>
      <c r="P6211"/>
      <c r="Q6211"/>
      <c r="R6211"/>
      <c r="S6211"/>
      <c r="T6211"/>
    </row>
    <row r="6212" spans="1:20" x14ac:dyDescent="0.25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 s="14"/>
      <c r="P6212"/>
      <c r="Q6212"/>
      <c r="R6212"/>
      <c r="S6212"/>
      <c r="T6212"/>
    </row>
    <row r="6213" spans="1:20" x14ac:dyDescent="0.25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 s="14"/>
      <c r="P6213"/>
      <c r="Q6213"/>
      <c r="R6213"/>
      <c r="S6213"/>
      <c r="T6213"/>
    </row>
    <row r="6214" spans="1:20" x14ac:dyDescent="0.25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 s="14"/>
      <c r="P6214"/>
      <c r="Q6214"/>
      <c r="R6214"/>
      <c r="S6214"/>
      <c r="T6214"/>
    </row>
    <row r="6215" spans="1:20" x14ac:dyDescent="0.25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 s="14"/>
      <c r="P6215"/>
      <c r="Q6215"/>
      <c r="R6215"/>
      <c r="S6215"/>
      <c r="T6215"/>
    </row>
    <row r="6216" spans="1:20" x14ac:dyDescent="0.25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 s="14"/>
      <c r="P6216"/>
      <c r="Q6216"/>
      <c r="R6216"/>
      <c r="S6216"/>
      <c r="T6216"/>
    </row>
    <row r="6217" spans="1:20" x14ac:dyDescent="0.25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 s="14"/>
      <c r="P6217"/>
      <c r="Q6217"/>
      <c r="R6217"/>
      <c r="S6217"/>
      <c r="T6217"/>
    </row>
    <row r="6218" spans="1:20" x14ac:dyDescent="0.25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 s="14"/>
      <c r="P6218"/>
      <c r="Q6218"/>
      <c r="R6218"/>
      <c r="S6218"/>
      <c r="T6218"/>
    </row>
    <row r="6219" spans="1:20" x14ac:dyDescent="0.25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 s="14"/>
      <c r="P6219"/>
      <c r="Q6219"/>
      <c r="R6219"/>
      <c r="S6219"/>
      <c r="T6219"/>
    </row>
    <row r="6220" spans="1:20" x14ac:dyDescent="0.25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 s="14"/>
      <c r="P6220"/>
      <c r="Q6220"/>
      <c r="R6220"/>
      <c r="S6220"/>
      <c r="T6220"/>
    </row>
    <row r="6221" spans="1:20" x14ac:dyDescent="0.25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 s="14"/>
      <c r="P6221"/>
      <c r="Q6221"/>
      <c r="R6221"/>
      <c r="S6221"/>
      <c r="T6221"/>
    </row>
    <row r="6222" spans="1:20" x14ac:dyDescent="0.25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 s="14"/>
      <c r="P6222"/>
      <c r="Q6222"/>
      <c r="R6222"/>
      <c r="S6222"/>
      <c r="T6222"/>
    </row>
    <row r="6223" spans="1:20" x14ac:dyDescent="0.25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 s="14"/>
      <c r="P6223"/>
      <c r="Q6223"/>
      <c r="R6223"/>
      <c r="S6223"/>
      <c r="T6223"/>
    </row>
    <row r="6224" spans="1:20" x14ac:dyDescent="0.25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 s="14"/>
      <c r="P6224"/>
      <c r="Q6224"/>
      <c r="R6224"/>
      <c r="S6224"/>
      <c r="T6224"/>
    </row>
    <row r="6225" spans="1:20" x14ac:dyDescent="0.25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 s="14"/>
      <c r="P6225"/>
      <c r="Q6225"/>
      <c r="R6225"/>
      <c r="S6225"/>
      <c r="T6225"/>
    </row>
    <row r="6226" spans="1:20" x14ac:dyDescent="0.25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 s="14"/>
      <c r="P6226"/>
      <c r="Q6226"/>
      <c r="R6226"/>
      <c r="S6226"/>
      <c r="T6226"/>
    </row>
    <row r="6227" spans="1:20" x14ac:dyDescent="0.25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 s="14"/>
      <c r="P6227"/>
      <c r="Q6227"/>
      <c r="R6227"/>
      <c r="S6227"/>
      <c r="T6227"/>
    </row>
    <row r="6228" spans="1:20" x14ac:dyDescent="0.25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 s="14"/>
      <c r="P6228"/>
      <c r="Q6228"/>
      <c r="R6228"/>
      <c r="S6228"/>
      <c r="T6228"/>
    </row>
    <row r="6229" spans="1:20" x14ac:dyDescent="0.25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 s="14"/>
      <c r="P6229"/>
      <c r="Q6229"/>
      <c r="R6229"/>
      <c r="S6229"/>
      <c r="T6229"/>
    </row>
    <row r="6230" spans="1:20" x14ac:dyDescent="0.25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 s="14"/>
      <c r="P6230"/>
      <c r="Q6230"/>
      <c r="R6230"/>
      <c r="S6230"/>
      <c r="T6230"/>
    </row>
    <row r="6231" spans="1:20" x14ac:dyDescent="0.25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 s="14"/>
      <c r="P6231"/>
      <c r="Q6231"/>
      <c r="R6231"/>
      <c r="S6231"/>
      <c r="T6231"/>
    </row>
    <row r="6232" spans="1:20" x14ac:dyDescent="0.25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 s="14"/>
      <c r="P6232"/>
      <c r="Q6232"/>
      <c r="R6232"/>
      <c r="S6232"/>
      <c r="T6232"/>
    </row>
    <row r="6233" spans="1:20" x14ac:dyDescent="0.25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 s="14"/>
      <c r="P6233"/>
      <c r="Q6233"/>
      <c r="R6233"/>
      <c r="S6233"/>
      <c r="T6233"/>
    </row>
    <row r="6234" spans="1:20" x14ac:dyDescent="0.25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 s="14"/>
      <c r="P6234"/>
      <c r="Q6234"/>
      <c r="R6234"/>
      <c r="S6234"/>
      <c r="T6234"/>
    </row>
    <row r="6235" spans="1:20" x14ac:dyDescent="0.25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 s="14"/>
      <c r="P6235"/>
      <c r="Q6235"/>
      <c r="R6235"/>
      <c r="S6235"/>
      <c r="T6235"/>
    </row>
    <row r="6236" spans="1:20" x14ac:dyDescent="0.25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 s="14"/>
      <c r="P6236"/>
      <c r="Q6236"/>
      <c r="R6236"/>
      <c r="S6236"/>
      <c r="T6236"/>
    </row>
    <row r="6237" spans="1:20" x14ac:dyDescent="0.25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 s="14"/>
      <c r="P6237"/>
      <c r="Q6237"/>
      <c r="R6237"/>
      <c r="S6237"/>
      <c r="T6237"/>
    </row>
    <row r="6238" spans="1:20" x14ac:dyDescent="0.25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 s="14"/>
      <c r="P6238"/>
      <c r="Q6238"/>
      <c r="R6238"/>
      <c r="S6238"/>
      <c r="T6238"/>
    </row>
    <row r="6239" spans="1:20" x14ac:dyDescent="0.25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 s="14"/>
      <c r="P6239"/>
      <c r="Q6239"/>
      <c r="R6239"/>
      <c r="S6239"/>
      <c r="T6239"/>
    </row>
    <row r="6240" spans="1:20" x14ac:dyDescent="0.25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 s="14"/>
      <c r="P6240"/>
      <c r="Q6240"/>
      <c r="R6240"/>
      <c r="S6240"/>
      <c r="T6240"/>
    </row>
    <row r="6241" spans="1:20" x14ac:dyDescent="0.25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 s="14"/>
      <c r="P6241"/>
      <c r="Q6241"/>
      <c r="R6241"/>
      <c r="S6241"/>
      <c r="T6241"/>
    </row>
    <row r="6242" spans="1:20" x14ac:dyDescent="0.25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 s="14"/>
      <c r="P6242"/>
      <c r="Q6242"/>
      <c r="R6242"/>
      <c r="S6242"/>
      <c r="T6242"/>
    </row>
    <row r="6243" spans="1:20" x14ac:dyDescent="0.25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 s="14"/>
      <c r="P6243"/>
      <c r="Q6243"/>
      <c r="R6243"/>
      <c r="S6243"/>
      <c r="T6243"/>
    </row>
    <row r="6244" spans="1:20" x14ac:dyDescent="0.25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 s="14"/>
      <c r="P6244"/>
      <c r="Q6244"/>
      <c r="R6244"/>
      <c r="S6244"/>
      <c r="T6244"/>
    </row>
    <row r="6245" spans="1:20" x14ac:dyDescent="0.25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 s="14"/>
      <c r="P6245"/>
      <c r="Q6245"/>
      <c r="R6245"/>
      <c r="S6245"/>
      <c r="T6245"/>
    </row>
    <row r="6246" spans="1:20" x14ac:dyDescent="0.25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 s="14"/>
      <c r="P6246"/>
      <c r="Q6246"/>
      <c r="R6246"/>
      <c r="S6246"/>
      <c r="T6246"/>
    </row>
    <row r="6247" spans="1:20" x14ac:dyDescent="0.25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 s="14"/>
      <c r="P6247"/>
      <c r="Q6247"/>
      <c r="R6247"/>
      <c r="S6247"/>
      <c r="T6247"/>
    </row>
    <row r="6248" spans="1:20" x14ac:dyDescent="0.25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 s="14"/>
      <c r="P6248"/>
      <c r="Q6248"/>
      <c r="R6248"/>
      <c r="S6248"/>
      <c r="T6248"/>
    </row>
    <row r="6249" spans="1:20" x14ac:dyDescent="0.25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 s="14"/>
      <c r="P6249"/>
      <c r="Q6249"/>
      <c r="R6249"/>
      <c r="S6249"/>
      <c r="T6249"/>
    </row>
    <row r="6250" spans="1:20" x14ac:dyDescent="0.25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 s="14"/>
      <c r="P6250"/>
      <c r="Q6250"/>
      <c r="R6250"/>
      <c r="S6250"/>
      <c r="T6250"/>
    </row>
    <row r="6251" spans="1:20" x14ac:dyDescent="0.25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 s="14"/>
      <c r="P6251"/>
      <c r="Q6251"/>
      <c r="R6251"/>
      <c r="S6251"/>
      <c r="T6251"/>
    </row>
    <row r="6252" spans="1:20" x14ac:dyDescent="0.25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 s="14"/>
      <c r="P6252"/>
      <c r="Q6252"/>
      <c r="R6252"/>
      <c r="S6252"/>
      <c r="T6252"/>
    </row>
    <row r="6253" spans="1:20" x14ac:dyDescent="0.25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 s="14"/>
      <c r="P6253"/>
      <c r="Q6253"/>
      <c r="R6253"/>
      <c r="S6253"/>
      <c r="T6253"/>
    </row>
    <row r="6254" spans="1:20" x14ac:dyDescent="0.25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 s="14"/>
      <c r="P6254"/>
      <c r="Q6254"/>
      <c r="R6254"/>
      <c r="S6254"/>
      <c r="T6254"/>
    </row>
    <row r="6255" spans="1:20" x14ac:dyDescent="0.25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 s="14"/>
      <c r="P6255"/>
      <c r="Q6255"/>
      <c r="R6255"/>
      <c r="S6255"/>
      <c r="T6255"/>
    </row>
    <row r="6256" spans="1:20" x14ac:dyDescent="0.25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 s="14"/>
      <c r="P6256"/>
      <c r="Q6256"/>
      <c r="R6256"/>
      <c r="S6256"/>
      <c r="T6256"/>
    </row>
    <row r="6257" spans="1:20" x14ac:dyDescent="0.25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 s="14"/>
      <c r="P6257"/>
      <c r="Q6257"/>
      <c r="R6257"/>
      <c r="S6257"/>
      <c r="T6257"/>
    </row>
    <row r="6258" spans="1:20" x14ac:dyDescent="0.25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 s="14"/>
      <c r="P6258"/>
      <c r="Q6258"/>
      <c r="R6258"/>
      <c r="S6258"/>
      <c r="T6258"/>
    </row>
    <row r="6259" spans="1:20" x14ac:dyDescent="0.25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 s="14"/>
      <c r="P6259"/>
      <c r="Q6259"/>
      <c r="R6259"/>
      <c r="S6259"/>
      <c r="T6259"/>
    </row>
    <row r="6260" spans="1:20" x14ac:dyDescent="0.25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 s="14"/>
      <c r="P6260"/>
      <c r="Q6260"/>
      <c r="R6260"/>
      <c r="S6260"/>
      <c r="T6260"/>
    </row>
    <row r="6261" spans="1:20" x14ac:dyDescent="0.25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 s="14"/>
      <c r="P6261"/>
      <c r="Q6261"/>
      <c r="R6261"/>
      <c r="S6261"/>
      <c r="T6261"/>
    </row>
    <row r="6262" spans="1:20" x14ac:dyDescent="0.25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 s="14"/>
      <c r="P6262"/>
      <c r="Q6262"/>
      <c r="R6262"/>
      <c r="S6262"/>
      <c r="T6262"/>
    </row>
    <row r="6263" spans="1:20" x14ac:dyDescent="0.25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 s="14"/>
      <c r="P6263"/>
      <c r="Q6263"/>
      <c r="R6263"/>
      <c r="S6263"/>
      <c r="T6263"/>
    </row>
    <row r="6264" spans="1:20" x14ac:dyDescent="0.25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 s="14"/>
      <c r="P6264"/>
      <c r="Q6264"/>
      <c r="R6264"/>
      <c r="S6264"/>
      <c r="T6264"/>
    </row>
    <row r="6265" spans="1:20" x14ac:dyDescent="0.25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 s="14"/>
      <c r="P6265"/>
      <c r="Q6265"/>
      <c r="R6265"/>
      <c r="S6265"/>
      <c r="T6265"/>
    </row>
    <row r="6266" spans="1:20" x14ac:dyDescent="0.25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 s="14"/>
      <c r="P6266"/>
      <c r="Q6266"/>
      <c r="R6266"/>
      <c r="S6266"/>
      <c r="T6266"/>
    </row>
    <row r="6267" spans="1:20" x14ac:dyDescent="0.25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 s="14"/>
      <c r="P6267"/>
      <c r="Q6267"/>
      <c r="R6267"/>
      <c r="S6267"/>
      <c r="T6267"/>
    </row>
    <row r="6268" spans="1:20" x14ac:dyDescent="0.25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 s="14"/>
      <c r="P6268"/>
      <c r="Q6268"/>
      <c r="R6268"/>
      <c r="S6268"/>
      <c r="T6268"/>
    </row>
    <row r="6269" spans="1:20" x14ac:dyDescent="0.25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 s="14"/>
      <c r="P6269"/>
      <c r="Q6269"/>
      <c r="R6269"/>
      <c r="S6269"/>
      <c r="T6269"/>
    </row>
    <row r="6270" spans="1:20" x14ac:dyDescent="0.25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 s="14"/>
      <c r="P6270"/>
      <c r="Q6270"/>
      <c r="R6270"/>
      <c r="S6270"/>
      <c r="T6270"/>
    </row>
    <row r="6271" spans="1:20" x14ac:dyDescent="0.25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 s="14"/>
      <c r="P6271"/>
      <c r="Q6271"/>
      <c r="R6271"/>
      <c r="S6271"/>
      <c r="T6271"/>
    </row>
    <row r="6272" spans="1:20" x14ac:dyDescent="0.25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 s="14"/>
      <c r="P6272"/>
      <c r="Q6272"/>
      <c r="R6272"/>
      <c r="S6272"/>
      <c r="T6272"/>
    </row>
    <row r="6273" spans="1:20" x14ac:dyDescent="0.25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 s="14"/>
      <c r="P6273"/>
      <c r="Q6273"/>
      <c r="R6273"/>
      <c r="S6273"/>
      <c r="T6273"/>
    </row>
    <row r="6274" spans="1:20" x14ac:dyDescent="0.25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 s="14"/>
      <c r="P6274"/>
      <c r="Q6274"/>
      <c r="R6274"/>
      <c r="S6274"/>
      <c r="T6274"/>
    </row>
    <row r="6275" spans="1:20" x14ac:dyDescent="0.25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 s="14"/>
      <c r="P6275"/>
      <c r="Q6275"/>
      <c r="R6275"/>
      <c r="S6275"/>
      <c r="T6275"/>
    </row>
    <row r="6276" spans="1:20" x14ac:dyDescent="0.25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 s="14"/>
      <c r="P6276"/>
      <c r="Q6276"/>
      <c r="R6276"/>
      <c r="S6276"/>
      <c r="T6276"/>
    </row>
    <row r="6277" spans="1:20" x14ac:dyDescent="0.25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 s="14"/>
      <c r="P6277"/>
      <c r="Q6277"/>
      <c r="R6277"/>
      <c r="S6277"/>
      <c r="T6277"/>
    </row>
    <row r="6278" spans="1:20" x14ac:dyDescent="0.25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 s="14"/>
      <c r="P6278"/>
      <c r="Q6278"/>
      <c r="R6278"/>
      <c r="S6278"/>
      <c r="T6278"/>
    </row>
    <row r="6279" spans="1:20" x14ac:dyDescent="0.25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 s="14"/>
      <c r="P6279"/>
      <c r="Q6279"/>
      <c r="R6279"/>
      <c r="S6279"/>
      <c r="T6279"/>
    </row>
    <row r="6280" spans="1:20" x14ac:dyDescent="0.25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 s="14"/>
      <c r="P6280"/>
      <c r="Q6280"/>
      <c r="R6280"/>
      <c r="S6280"/>
      <c r="T6280"/>
    </row>
    <row r="6281" spans="1:20" x14ac:dyDescent="0.25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 s="14"/>
      <c r="P6281"/>
      <c r="Q6281"/>
      <c r="R6281"/>
      <c r="S6281"/>
      <c r="T6281"/>
    </row>
    <row r="6282" spans="1:20" x14ac:dyDescent="0.25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 s="14"/>
      <c r="P6282"/>
      <c r="Q6282"/>
      <c r="R6282"/>
      <c r="S6282"/>
      <c r="T6282"/>
    </row>
    <row r="6283" spans="1:20" x14ac:dyDescent="0.25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 s="14"/>
      <c r="P6283"/>
      <c r="Q6283"/>
      <c r="R6283"/>
      <c r="S6283"/>
      <c r="T6283"/>
    </row>
    <row r="6284" spans="1:20" x14ac:dyDescent="0.25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 s="14"/>
      <c r="P6284"/>
      <c r="Q6284"/>
      <c r="R6284"/>
      <c r="S6284"/>
      <c r="T6284"/>
    </row>
    <row r="6285" spans="1:20" x14ac:dyDescent="0.25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 s="14"/>
      <c r="P6285"/>
      <c r="Q6285"/>
      <c r="R6285"/>
      <c r="S6285"/>
      <c r="T6285"/>
    </row>
    <row r="6286" spans="1:20" x14ac:dyDescent="0.25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 s="14"/>
      <c r="P6286"/>
      <c r="Q6286"/>
      <c r="R6286"/>
      <c r="S6286"/>
      <c r="T6286"/>
    </row>
    <row r="6287" spans="1:20" x14ac:dyDescent="0.25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 s="14"/>
      <c r="P6287"/>
      <c r="Q6287"/>
      <c r="R6287"/>
      <c r="S6287"/>
      <c r="T6287"/>
    </row>
    <row r="6288" spans="1:20" x14ac:dyDescent="0.25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 s="14"/>
      <c r="P6288"/>
      <c r="Q6288"/>
      <c r="R6288"/>
      <c r="S6288"/>
      <c r="T6288"/>
    </row>
    <row r="6289" spans="1:20" x14ac:dyDescent="0.25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 s="14"/>
      <c r="P6289"/>
      <c r="Q6289"/>
      <c r="R6289"/>
      <c r="S6289"/>
      <c r="T6289"/>
    </row>
    <row r="6290" spans="1:20" x14ac:dyDescent="0.25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 s="14"/>
      <c r="P6290"/>
      <c r="Q6290"/>
      <c r="R6290"/>
      <c r="S6290"/>
      <c r="T6290"/>
    </row>
    <row r="6291" spans="1:20" x14ac:dyDescent="0.25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 s="14"/>
      <c r="P6291"/>
      <c r="Q6291"/>
      <c r="R6291"/>
      <c r="S6291"/>
      <c r="T6291"/>
    </row>
    <row r="6292" spans="1:20" x14ac:dyDescent="0.25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 s="14"/>
      <c r="P6292"/>
      <c r="Q6292"/>
      <c r="R6292"/>
      <c r="S6292"/>
      <c r="T6292"/>
    </row>
    <row r="6293" spans="1:20" x14ac:dyDescent="0.25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 s="14"/>
      <c r="P6293"/>
      <c r="Q6293"/>
      <c r="R6293"/>
      <c r="S6293"/>
      <c r="T6293"/>
    </row>
    <row r="6294" spans="1:20" x14ac:dyDescent="0.25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 s="14"/>
      <c r="P6294"/>
      <c r="Q6294"/>
      <c r="R6294"/>
      <c r="S6294"/>
      <c r="T6294"/>
    </row>
    <row r="6295" spans="1:20" x14ac:dyDescent="0.25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 s="14"/>
      <c r="P6295"/>
      <c r="Q6295"/>
      <c r="R6295"/>
      <c r="S6295"/>
      <c r="T6295"/>
    </row>
    <row r="6296" spans="1:20" x14ac:dyDescent="0.25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 s="14"/>
      <c r="P6296"/>
      <c r="Q6296"/>
      <c r="R6296"/>
      <c r="S6296"/>
      <c r="T6296"/>
    </row>
    <row r="6297" spans="1:20" x14ac:dyDescent="0.25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 s="14"/>
      <c r="P6297"/>
      <c r="Q6297"/>
      <c r="R6297"/>
      <c r="S6297"/>
      <c r="T6297"/>
    </row>
    <row r="6298" spans="1:20" x14ac:dyDescent="0.25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 s="14"/>
      <c r="P6298"/>
      <c r="Q6298"/>
      <c r="R6298"/>
      <c r="S6298"/>
      <c r="T6298"/>
    </row>
    <row r="6299" spans="1:20" x14ac:dyDescent="0.25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 s="14"/>
      <c r="P6299"/>
      <c r="Q6299"/>
      <c r="R6299"/>
      <c r="S6299"/>
      <c r="T6299"/>
    </row>
    <row r="6300" spans="1:20" x14ac:dyDescent="0.25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 s="14"/>
      <c r="P6300"/>
      <c r="Q6300"/>
      <c r="R6300"/>
      <c r="S6300"/>
      <c r="T6300"/>
    </row>
    <row r="6301" spans="1:20" x14ac:dyDescent="0.25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 s="14"/>
      <c r="P6301"/>
      <c r="Q6301"/>
      <c r="R6301"/>
      <c r="S6301"/>
      <c r="T6301"/>
    </row>
    <row r="6302" spans="1:20" x14ac:dyDescent="0.25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 s="14"/>
      <c r="P6302"/>
      <c r="Q6302"/>
      <c r="R6302"/>
      <c r="S6302"/>
      <c r="T6302"/>
    </row>
    <row r="6303" spans="1:20" x14ac:dyDescent="0.25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 s="14"/>
      <c r="P6303"/>
      <c r="Q6303"/>
      <c r="R6303"/>
      <c r="S6303"/>
      <c r="T6303"/>
    </row>
    <row r="6304" spans="1:20" x14ac:dyDescent="0.25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 s="14"/>
      <c r="P6304"/>
      <c r="Q6304"/>
      <c r="R6304"/>
      <c r="S6304"/>
      <c r="T6304"/>
    </row>
    <row r="6305" spans="1:20" x14ac:dyDescent="0.25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 s="14"/>
      <c r="P6305"/>
      <c r="Q6305"/>
      <c r="R6305"/>
      <c r="S6305"/>
      <c r="T6305"/>
    </row>
    <row r="6306" spans="1:20" x14ac:dyDescent="0.25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 s="14"/>
      <c r="P6306"/>
      <c r="Q6306"/>
      <c r="R6306"/>
      <c r="S6306"/>
      <c r="T6306"/>
    </row>
    <row r="6307" spans="1:20" x14ac:dyDescent="0.25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 s="14"/>
      <c r="P6307"/>
      <c r="Q6307"/>
      <c r="R6307"/>
      <c r="S6307"/>
      <c r="T6307"/>
    </row>
    <row r="6308" spans="1:20" x14ac:dyDescent="0.25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 s="14"/>
      <c r="P6308"/>
      <c r="Q6308"/>
      <c r="R6308"/>
      <c r="S6308"/>
      <c r="T6308"/>
    </row>
    <row r="6309" spans="1:20" x14ac:dyDescent="0.25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 s="14"/>
      <c r="P6309"/>
      <c r="Q6309"/>
      <c r="R6309"/>
      <c r="S6309"/>
      <c r="T6309"/>
    </row>
    <row r="6310" spans="1:20" x14ac:dyDescent="0.25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 s="14"/>
      <c r="P6310"/>
      <c r="Q6310"/>
      <c r="R6310"/>
      <c r="S6310"/>
      <c r="T6310"/>
    </row>
    <row r="6311" spans="1:20" x14ac:dyDescent="0.25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 s="14"/>
      <c r="P6311"/>
      <c r="Q6311"/>
      <c r="R6311"/>
      <c r="S6311"/>
      <c r="T6311"/>
    </row>
    <row r="6312" spans="1:20" x14ac:dyDescent="0.25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 s="14"/>
      <c r="P6312"/>
      <c r="Q6312"/>
      <c r="R6312"/>
      <c r="S6312"/>
      <c r="T6312"/>
    </row>
    <row r="6313" spans="1:20" x14ac:dyDescent="0.25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 s="14"/>
      <c r="P6313"/>
      <c r="Q6313"/>
      <c r="R6313"/>
      <c r="S6313"/>
      <c r="T6313"/>
    </row>
    <row r="6314" spans="1:20" x14ac:dyDescent="0.25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 s="14"/>
      <c r="P6314"/>
      <c r="Q6314"/>
      <c r="R6314"/>
      <c r="S6314"/>
      <c r="T6314"/>
    </row>
    <row r="6315" spans="1:20" x14ac:dyDescent="0.25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 s="14"/>
      <c r="P6315"/>
      <c r="Q6315"/>
      <c r="R6315"/>
      <c r="S6315"/>
      <c r="T6315"/>
    </row>
    <row r="6316" spans="1:20" x14ac:dyDescent="0.25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 s="14"/>
      <c r="P6316"/>
      <c r="Q6316"/>
      <c r="R6316"/>
      <c r="S6316"/>
      <c r="T6316"/>
    </row>
    <row r="6317" spans="1:20" x14ac:dyDescent="0.25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 s="14"/>
      <c r="P6317"/>
      <c r="Q6317"/>
      <c r="R6317"/>
      <c r="S6317"/>
      <c r="T6317"/>
    </row>
    <row r="6318" spans="1:20" x14ac:dyDescent="0.25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 s="14"/>
      <c r="P6318"/>
      <c r="Q6318"/>
      <c r="R6318"/>
      <c r="S6318"/>
      <c r="T6318"/>
    </row>
    <row r="6319" spans="1:20" x14ac:dyDescent="0.25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 s="14"/>
      <c r="P6319"/>
      <c r="Q6319"/>
      <c r="R6319"/>
      <c r="S6319"/>
      <c r="T6319"/>
    </row>
    <row r="6320" spans="1:20" x14ac:dyDescent="0.25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 s="14"/>
      <c r="P6320"/>
      <c r="Q6320"/>
      <c r="R6320"/>
      <c r="S6320"/>
      <c r="T6320"/>
    </row>
    <row r="6321" spans="1:20" x14ac:dyDescent="0.25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 s="14"/>
      <c r="P6321"/>
      <c r="Q6321"/>
      <c r="R6321"/>
      <c r="S6321"/>
      <c r="T6321"/>
    </row>
    <row r="6322" spans="1:20" x14ac:dyDescent="0.25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 s="14"/>
      <c r="P6322"/>
      <c r="Q6322"/>
      <c r="R6322"/>
      <c r="S6322"/>
      <c r="T6322"/>
    </row>
    <row r="6323" spans="1:20" x14ac:dyDescent="0.25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 s="14"/>
      <c r="P6323"/>
      <c r="Q6323"/>
      <c r="R6323"/>
      <c r="S6323"/>
      <c r="T6323"/>
    </row>
    <row r="6324" spans="1:20" x14ac:dyDescent="0.25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 s="14"/>
      <c r="P6324"/>
      <c r="Q6324"/>
      <c r="R6324"/>
      <c r="S6324"/>
      <c r="T6324"/>
    </row>
    <row r="6325" spans="1:20" x14ac:dyDescent="0.25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 s="14"/>
      <c r="P6325"/>
      <c r="Q6325"/>
      <c r="R6325"/>
      <c r="S6325"/>
      <c r="T6325"/>
    </row>
    <row r="6326" spans="1:20" x14ac:dyDescent="0.25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 s="14"/>
      <c r="P6326"/>
      <c r="Q6326"/>
      <c r="R6326"/>
      <c r="S6326"/>
      <c r="T6326"/>
    </row>
    <row r="6327" spans="1:20" x14ac:dyDescent="0.25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 s="14"/>
      <c r="P6327"/>
      <c r="Q6327"/>
      <c r="R6327"/>
      <c r="S6327"/>
      <c r="T6327"/>
    </row>
    <row r="6328" spans="1:20" x14ac:dyDescent="0.25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 s="14"/>
      <c r="P6328"/>
      <c r="Q6328"/>
      <c r="R6328"/>
      <c r="S6328"/>
      <c r="T6328"/>
    </row>
    <row r="6329" spans="1:20" x14ac:dyDescent="0.25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 s="14"/>
      <c r="P6329"/>
      <c r="Q6329"/>
      <c r="R6329"/>
      <c r="S6329"/>
      <c r="T6329"/>
    </row>
    <row r="6330" spans="1:20" x14ac:dyDescent="0.25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 s="14"/>
      <c r="P6330"/>
      <c r="Q6330"/>
      <c r="R6330"/>
      <c r="S6330"/>
      <c r="T6330"/>
    </row>
    <row r="6331" spans="1:20" x14ac:dyDescent="0.25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 s="14"/>
      <c r="P6331"/>
      <c r="Q6331"/>
      <c r="R6331"/>
      <c r="S6331"/>
      <c r="T6331"/>
    </row>
    <row r="6332" spans="1:20" x14ac:dyDescent="0.25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 s="14"/>
      <c r="P6332"/>
      <c r="Q6332"/>
      <c r="R6332"/>
      <c r="S6332"/>
      <c r="T6332"/>
    </row>
    <row r="6333" spans="1:20" x14ac:dyDescent="0.25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 s="14"/>
      <c r="P6333"/>
      <c r="Q6333"/>
      <c r="R6333"/>
      <c r="S6333"/>
      <c r="T6333"/>
    </row>
    <row r="6334" spans="1:20" x14ac:dyDescent="0.25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 s="14"/>
      <c r="P6334"/>
      <c r="Q6334"/>
      <c r="R6334"/>
      <c r="S6334"/>
      <c r="T6334"/>
    </row>
    <row r="6335" spans="1:20" x14ac:dyDescent="0.25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 s="14"/>
      <c r="P6335"/>
      <c r="Q6335"/>
      <c r="R6335"/>
      <c r="S6335"/>
      <c r="T6335"/>
    </row>
    <row r="6336" spans="1:20" x14ac:dyDescent="0.25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 s="14"/>
      <c r="P6336"/>
      <c r="Q6336"/>
      <c r="R6336"/>
      <c r="S6336"/>
      <c r="T6336"/>
    </row>
    <row r="6337" spans="1:20" x14ac:dyDescent="0.25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 s="14"/>
      <c r="P6337"/>
      <c r="Q6337"/>
      <c r="R6337"/>
      <c r="S6337"/>
      <c r="T6337"/>
    </row>
    <row r="6338" spans="1:20" x14ac:dyDescent="0.25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 s="14"/>
      <c r="P6338"/>
      <c r="Q6338"/>
      <c r="R6338"/>
      <c r="S6338"/>
      <c r="T6338"/>
    </row>
    <row r="6339" spans="1:20" x14ac:dyDescent="0.25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 s="14"/>
      <c r="P6339"/>
      <c r="Q6339"/>
      <c r="R6339"/>
      <c r="S6339"/>
      <c r="T6339"/>
    </row>
    <row r="6340" spans="1:20" x14ac:dyDescent="0.25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 s="14"/>
      <c r="P6340"/>
      <c r="Q6340"/>
      <c r="R6340"/>
      <c r="S6340"/>
      <c r="T6340"/>
    </row>
    <row r="6341" spans="1:20" x14ac:dyDescent="0.25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 s="14"/>
      <c r="P6341"/>
      <c r="Q6341"/>
      <c r="R6341"/>
      <c r="S6341"/>
      <c r="T6341"/>
    </row>
    <row r="6342" spans="1:20" x14ac:dyDescent="0.25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 s="14"/>
      <c r="P6342"/>
      <c r="Q6342"/>
      <c r="R6342"/>
      <c r="S6342"/>
      <c r="T6342"/>
    </row>
    <row r="6343" spans="1:20" x14ac:dyDescent="0.25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 s="14"/>
      <c r="P6343"/>
      <c r="Q6343"/>
      <c r="R6343"/>
      <c r="S6343"/>
      <c r="T6343"/>
    </row>
    <row r="6344" spans="1:20" x14ac:dyDescent="0.25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 s="14"/>
      <c r="P6344"/>
      <c r="Q6344"/>
      <c r="R6344"/>
      <c r="S6344"/>
      <c r="T6344"/>
    </row>
    <row r="6345" spans="1:20" x14ac:dyDescent="0.25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 s="14"/>
      <c r="P6345"/>
      <c r="Q6345"/>
      <c r="R6345"/>
      <c r="S6345"/>
      <c r="T6345"/>
    </row>
    <row r="6346" spans="1:20" x14ac:dyDescent="0.25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 s="14"/>
      <c r="P6346"/>
      <c r="Q6346"/>
      <c r="R6346"/>
      <c r="S6346"/>
      <c r="T6346"/>
    </row>
    <row r="6347" spans="1:20" x14ac:dyDescent="0.25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 s="14"/>
      <c r="P6347"/>
      <c r="Q6347"/>
      <c r="R6347"/>
      <c r="S6347"/>
      <c r="T6347"/>
    </row>
    <row r="6348" spans="1:20" x14ac:dyDescent="0.25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 s="14"/>
      <c r="P6348"/>
      <c r="Q6348"/>
      <c r="R6348"/>
      <c r="S6348"/>
      <c r="T6348"/>
    </row>
    <row r="6349" spans="1:20" x14ac:dyDescent="0.25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 s="14"/>
      <c r="P6349"/>
      <c r="Q6349"/>
      <c r="R6349"/>
      <c r="S6349"/>
      <c r="T6349"/>
    </row>
    <row r="6350" spans="1:20" x14ac:dyDescent="0.25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 s="14"/>
      <c r="P6350"/>
      <c r="Q6350"/>
      <c r="R6350"/>
      <c r="S6350"/>
      <c r="T6350"/>
    </row>
    <row r="6351" spans="1:20" x14ac:dyDescent="0.25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 s="14"/>
      <c r="P6351"/>
      <c r="Q6351"/>
      <c r="R6351"/>
      <c r="S6351"/>
      <c r="T6351"/>
    </row>
    <row r="6352" spans="1:20" x14ac:dyDescent="0.25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 s="14"/>
      <c r="P6352"/>
      <c r="Q6352"/>
      <c r="R6352"/>
      <c r="S6352"/>
      <c r="T6352"/>
    </row>
    <row r="6353" spans="1:20" x14ac:dyDescent="0.25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 s="14"/>
      <c r="P6353"/>
      <c r="Q6353"/>
      <c r="R6353"/>
      <c r="S6353"/>
      <c r="T6353"/>
    </row>
    <row r="6354" spans="1:20" x14ac:dyDescent="0.25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 s="14"/>
      <c r="P6354"/>
      <c r="Q6354"/>
      <c r="R6354"/>
      <c r="S6354"/>
      <c r="T6354"/>
    </row>
    <row r="6355" spans="1:20" x14ac:dyDescent="0.25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 s="14"/>
      <c r="P6355"/>
      <c r="Q6355"/>
      <c r="R6355"/>
      <c r="S6355"/>
      <c r="T6355"/>
    </row>
    <row r="6356" spans="1:20" x14ac:dyDescent="0.25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 s="14"/>
      <c r="P6356"/>
      <c r="Q6356"/>
      <c r="R6356"/>
      <c r="S6356"/>
      <c r="T6356"/>
    </row>
    <row r="6357" spans="1:20" x14ac:dyDescent="0.25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 s="14"/>
      <c r="P6357"/>
      <c r="Q6357"/>
      <c r="R6357"/>
      <c r="S6357"/>
      <c r="T6357"/>
    </row>
    <row r="6358" spans="1:20" x14ac:dyDescent="0.25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 s="14"/>
      <c r="P6358"/>
      <c r="Q6358"/>
      <c r="R6358"/>
      <c r="S6358"/>
      <c r="T6358"/>
    </row>
    <row r="6359" spans="1:20" x14ac:dyDescent="0.25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 s="14"/>
      <c r="P6359"/>
      <c r="Q6359"/>
      <c r="R6359"/>
      <c r="S6359"/>
      <c r="T6359"/>
    </row>
    <row r="6360" spans="1:20" x14ac:dyDescent="0.25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 s="14"/>
      <c r="P6360"/>
      <c r="Q6360"/>
      <c r="R6360"/>
      <c r="S6360"/>
      <c r="T6360"/>
    </row>
    <row r="6361" spans="1:20" x14ac:dyDescent="0.25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 s="14"/>
      <c r="P6361"/>
      <c r="Q6361"/>
      <c r="R6361"/>
      <c r="S6361"/>
      <c r="T6361"/>
    </row>
    <row r="6362" spans="1:20" x14ac:dyDescent="0.25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 s="14"/>
      <c r="P6362"/>
      <c r="Q6362"/>
      <c r="R6362"/>
      <c r="S6362"/>
      <c r="T6362"/>
    </row>
    <row r="6363" spans="1:20" x14ac:dyDescent="0.25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 s="14"/>
      <c r="P6363"/>
      <c r="Q6363"/>
      <c r="R6363"/>
      <c r="S6363"/>
      <c r="T6363"/>
    </row>
    <row r="6364" spans="1:20" x14ac:dyDescent="0.25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 s="14"/>
      <c r="P6364"/>
      <c r="Q6364"/>
      <c r="R6364"/>
      <c r="S6364"/>
      <c r="T6364"/>
    </row>
    <row r="6365" spans="1:20" x14ac:dyDescent="0.25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 s="14"/>
      <c r="P6365"/>
      <c r="Q6365"/>
      <c r="R6365"/>
      <c r="S6365"/>
      <c r="T6365"/>
    </row>
    <row r="6366" spans="1:20" x14ac:dyDescent="0.25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 s="14"/>
      <c r="P6366"/>
      <c r="Q6366"/>
      <c r="R6366"/>
      <c r="S6366"/>
      <c r="T6366"/>
    </row>
    <row r="6367" spans="1:20" x14ac:dyDescent="0.25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 s="14"/>
      <c r="P6367"/>
      <c r="Q6367"/>
      <c r="R6367"/>
      <c r="S6367"/>
      <c r="T6367"/>
    </row>
    <row r="6368" spans="1:20" x14ac:dyDescent="0.25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 s="14"/>
      <c r="P6368"/>
      <c r="Q6368"/>
      <c r="R6368"/>
      <c r="S6368"/>
      <c r="T6368"/>
    </row>
    <row r="6369" spans="1:20" x14ac:dyDescent="0.25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 s="14"/>
      <c r="P6369"/>
      <c r="Q6369"/>
      <c r="R6369"/>
      <c r="S6369"/>
      <c r="T6369"/>
    </row>
    <row r="6370" spans="1:20" x14ac:dyDescent="0.25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 s="14"/>
      <c r="P6370"/>
      <c r="Q6370"/>
      <c r="R6370"/>
      <c r="S6370"/>
      <c r="T6370"/>
    </row>
    <row r="6371" spans="1:20" x14ac:dyDescent="0.25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 s="14"/>
      <c r="P6371"/>
      <c r="Q6371"/>
      <c r="R6371"/>
      <c r="S6371"/>
      <c r="T6371"/>
    </row>
    <row r="6372" spans="1:20" x14ac:dyDescent="0.25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 s="14"/>
      <c r="P6372"/>
      <c r="Q6372"/>
      <c r="R6372"/>
      <c r="S6372"/>
      <c r="T6372"/>
    </row>
    <row r="6373" spans="1:20" x14ac:dyDescent="0.25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 s="14"/>
      <c r="P6373"/>
      <c r="Q6373"/>
      <c r="R6373"/>
      <c r="S6373"/>
      <c r="T6373"/>
    </row>
    <row r="6374" spans="1:20" x14ac:dyDescent="0.25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 s="14"/>
      <c r="P6374"/>
      <c r="Q6374"/>
      <c r="R6374"/>
      <c r="S6374"/>
      <c r="T6374"/>
    </row>
    <row r="6375" spans="1:20" x14ac:dyDescent="0.25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 s="14"/>
      <c r="P6375"/>
      <c r="Q6375"/>
      <c r="R6375"/>
      <c r="S6375"/>
      <c r="T6375"/>
    </row>
    <row r="6376" spans="1:20" x14ac:dyDescent="0.25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 s="14"/>
      <c r="P6376"/>
      <c r="Q6376"/>
      <c r="R6376"/>
      <c r="S6376"/>
      <c r="T6376"/>
    </row>
    <row r="6377" spans="1:20" x14ac:dyDescent="0.25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 s="14"/>
      <c r="P6377"/>
      <c r="Q6377"/>
      <c r="R6377"/>
      <c r="S6377"/>
      <c r="T6377"/>
    </row>
    <row r="6378" spans="1:20" x14ac:dyDescent="0.25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 s="14"/>
      <c r="P6378"/>
      <c r="Q6378"/>
      <c r="R6378"/>
      <c r="S6378"/>
      <c r="T6378"/>
    </row>
    <row r="6379" spans="1:20" x14ac:dyDescent="0.25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 s="14"/>
      <c r="P6379"/>
      <c r="Q6379"/>
      <c r="R6379"/>
      <c r="S6379"/>
      <c r="T6379"/>
    </row>
    <row r="6380" spans="1:20" x14ac:dyDescent="0.25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 s="14"/>
      <c r="P6380"/>
      <c r="Q6380"/>
      <c r="R6380"/>
      <c r="S6380"/>
      <c r="T6380"/>
    </row>
    <row r="6381" spans="1:20" x14ac:dyDescent="0.25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 s="14"/>
      <c r="P6381"/>
      <c r="Q6381"/>
      <c r="R6381"/>
      <c r="S6381"/>
      <c r="T6381"/>
    </row>
    <row r="6382" spans="1:20" x14ac:dyDescent="0.25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 s="14"/>
      <c r="P6382"/>
      <c r="Q6382"/>
      <c r="R6382"/>
      <c r="S6382"/>
      <c r="T6382"/>
    </row>
    <row r="6383" spans="1:20" x14ac:dyDescent="0.25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 s="14"/>
      <c r="P6383"/>
      <c r="Q6383"/>
      <c r="R6383"/>
      <c r="S6383"/>
      <c r="T6383"/>
    </row>
    <row r="6384" spans="1:20" x14ac:dyDescent="0.25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 s="14"/>
      <c r="P6384"/>
      <c r="Q6384"/>
      <c r="R6384"/>
      <c r="S6384"/>
      <c r="T6384"/>
    </row>
    <row r="6385" spans="1:20" x14ac:dyDescent="0.25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 s="14"/>
      <c r="P6385"/>
      <c r="Q6385"/>
      <c r="R6385"/>
      <c r="S6385"/>
      <c r="T6385"/>
    </row>
    <row r="6386" spans="1:20" x14ac:dyDescent="0.25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 s="14"/>
      <c r="P6386"/>
      <c r="Q6386"/>
      <c r="R6386"/>
      <c r="S6386"/>
      <c r="T6386"/>
    </row>
    <row r="6387" spans="1:20" x14ac:dyDescent="0.25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 s="14"/>
      <c r="P6387"/>
      <c r="Q6387"/>
      <c r="R6387"/>
      <c r="S6387"/>
      <c r="T6387"/>
    </row>
    <row r="6388" spans="1:20" x14ac:dyDescent="0.25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 s="14"/>
      <c r="P6388"/>
      <c r="Q6388"/>
      <c r="R6388"/>
      <c r="S6388"/>
      <c r="T6388"/>
    </row>
    <row r="6389" spans="1:20" x14ac:dyDescent="0.25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 s="14"/>
      <c r="P6389"/>
      <c r="Q6389"/>
      <c r="R6389"/>
      <c r="S6389"/>
      <c r="T6389"/>
    </row>
    <row r="6390" spans="1:20" x14ac:dyDescent="0.25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 s="14"/>
      <c r="P6390"/>
      <c r="Q6390"/>
      <c r="R6390"/>
      <c r="S6390"/>
      <c r="T6390"/>
    </row>
    <row r="6391" spans="1:20" x14ac:dyDescent="0.25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 s="14"/>
      <c r="P6391"/>
      <c r="Q6391"/>
      <c r="R6391"/>
      <c r="S6391"/>
      <c r="T6391"/>
    </row>
    <row r="6392" spans="1:20" x14ac:dyDescent="0.25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 s="14"/>
      <c r="P6392"/>
      <c r="Q6392"/>
      <c r="R6392"/>
      <c r="S6392"/>
      <c r="T6392"/>
    </row>
    <row r="6393" spans="1:20" x14ac:dyDescent="0.25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 s="14"/>
      <c r="P6393"/>
      <c r="Q6393"/>
      <c r="R6393"/>
      <c r="S6393"/>
      <c r="T6393"/>
    </row>
    <row r="6394" spans="1:20" x14ac:dyDescent="0.25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 s="14"/>
      <c r="P6394"/>
      <c r="Q6394"/>
      <c r="R6394"/>
      <c r="S6394"/>
      <c r="T6394"/>
    </row>
    <row r="6395" spans="1:20" x14ac:dyDescent="0.25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 s="14"/>
      <c r="P6395"/>
      <c r="Q6395"/>
      <c r="R6395"/>
      <c r="S6395"/>
      <c r="T6395"/>
    </row>
    <row r="6396" spans="1:20" x14ac:dyDescent="0.25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 s="14"/>
      <c r="P6396"/>
      <c r="Q6396"/>
      <c r="R6396"/>
      <c r="S6396"/>
      <c r="T6396"/>
    </row>
    <row r="6397" spans="1:20" x14ac:dyDescent="0.25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 s="14"/>
      <c r="P6397"/>
      <c r="Q6397"/>
      <c r="R6397"/>
      <c r="S6397"/>
      <c r="T6397"/>
    </row>
    <row r="6398" spans="1:20" x14ac:dyDescent="0.25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 s="14"/>
      <c r="P6398"/>
      <c r="Q6398"/>
      <c r="R6398"/>
      <c r="S6398"/>
      <c r="T6398"/>
    </row>
    <row r="6399" spans="1:20" x14ac:dyDescent="0.25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 s="14"/>
      <c r="P6399"/>
      <c r="Q6399"/>
      <c r="R6399"/>
      <c r="S6399"/>
      <c r="T6399"/>
    </row>
    <row r="6400" spans="1:20" x14ac:dyDescent="0.25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 s="14"/>
      <c r="P6400"/>
      <c r="Q6400"/>
      <c r="R6400"/>
      <c r="S6400"/>
      <c r="T6400"/>
    </row>
    <row r="6401" spans="1:20" x14ac:dyDescent="0.25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 s="14"/>
      <c r="P6401"/>
      <c r="Q6401"/>
      <c r="R6401"/>
      <c r="S6401"/>
      <c r="T6401"/>
    </row>
    <row r="6402" spans="1:20" x14ac:dyDescent="0.25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 s="14"/>
      <c r="P6402"/>
      <c r="Q6402"/>
      <c r="R6402"/>
      <c r="S6402"/>
      <c r="T6402"/>
    </row>
    <row r="6403" spans="1:20" x14ac:dyDescent="0.25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 s="14"/>
      <c r="P6403"/>
      <c r="Q6403"/>
      <c r="R6403"/>
      <c r="S6403"/>
      <c r="T6403"/>
    </row>
    <row r="6404" spans="1:20" x14ac:dyDescent="0.25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 s="14"/>
      <c r="P6404"/>
      <c r="Q6404"/>
      <c r="R6404"/>
      <c r="S6404"/>
      <c r="T6404"/>
    </row>
    <row r="6405" spans="1:20" x14ac:dyDescent="0.25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 s="14"/>
      <c r="P6405"/>
      <c r="Q6405"/>
      <c r="R6405"/>
      <c r="S6405"/>
      <c r="T6405"/>
    </row>
    <row r="6406" spans="1:20" x14ac:dyDescent="0.25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 s="14"/>
      <c r="P6406"/>
      <c r="Q6406"/>
      <c r="R6406"/>
      <c r="S6406"/>
      <c r="T6406"/>
    </row>
    <row r="6407" spans="1:20" x14ac:dyDescent="0.25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 s="14"/>
      <c r="P6407"/>
      <c r="Q6407"/>
      <c r="R6407"/>
      <c r="S6407"/>
      <c r="T6407"/>
    </row>
    <row r="6408" spans="1:20" x14ac:dyDescent="0.25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 s="14"/>
      <c r="P6408"/>
      <c r="Q6408"/>
      <c r="R6408"/>
      <c r="S6408"/>
      <c r="T6408"/>
    </row>
    <row r="6409" spans="1:20" x14ac:dyDescent="0.25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 s="14"/>
      <c r="P6409"/>
      <c r="Q6409"/>
      <c r="R6409"/>
      <c r="S6409"/>
      <c r="T6409"/>
    </row>
    <row r="6410" spans="1:20" x14ac:dyDescent="0.25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 s="14"/>
      <c r="P6410"/>
      <c r="Q6410"/>
      <c r="R6410"/>
      <c r="S6410"/>
      <c r="T6410"/>
    </row>
    <row r="6411" spans="1:20" x14ac:dyDescent="0.25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 s="14"/>
      <c r="P6411"/>
      <c r="Q6411"/>
      <c r="R6411"/>
      <c r="S6411"/>
      <c r="T6411"/>
    </row>
    <row r="6412" spans="1:20" x14ac:dyDescent="0.25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 s="14"/>
      <c r="P6412"/>
      <c r="Q6412"/>
      <c r="R6412"/>
      <c r="S6412"/>
      <c r="T6412"/>
    </row>
    <row r="6413" spans="1:20" x14ac:dyDescent="0.25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 s="14"/>
      <c r="P6413"/>
      <c r="Q6413"/>
      <c r="R6413"/>
      <c r="S6413"/>
      <c r="T6413"/>
    </row>
    <row r="6414" spans="1:20" x14ac:dyDescent="0.25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 s="14"/>
      <c r="P6414"/>
      <c r="Q6414"/>
      <c r="R6414"/>
      <c r="S6414"/>
      <c r="T6414"/>
    </row>
    <row r="6415" spans="1:20" x14ac:dyDescent="0.25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 s="14"/>
      <c r="P6415"/>
      <c r="Q6415"/>
      <c r="R6415"/>
      <c r="S6415"/>
      <c r="T6415"/>
    </row>
    <row r="6416" spans="1:20" x14ac:dyDescent="0.25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 s="14"/>
      <c r="P6416"/>
      <c r="Q6416"/>
      <c r="R6416"/>
      <c r="S6416"/>
      <c r="T6416"/>
    </row>
    <row r="6417" spans="1:20" x14ac:dyDescent="0.25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 s="14"/>
      <c r="P6417"/>
      <c r="Q6417"/>
      <c r="R6417"/>
      <c r="S6417"/>
      <c r="T6417"/>
    </row>
    <row r="6418" spans="1:20" x14ac:dyDescent="0.25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 s="14"/>
      <c r="P6418"/>
      <c r="Q6418"/>
      <c r="R6418"/>
      <c r="S6418"/>
      <c r="T6418"/>
    </row>
    <row r="6419" spans="1:20" x14ac:dyDescent="0.25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 s="14"/>
      <c r="P6419"/>
      <c r="Q6419"/>
      <c r="R6419"/>
      <c r="S6419"/>
      <c r="T6419"/>
    </row>
    <row r="6420" spans="1:20" x14ac:dyDescent="0.25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 s="14"/>
      <c r="P6420"/>
      <c r="Q6420"/>
      <c r="R6420"/>
      <c r="S6420"/>
      <c r="T6420"/>
    </row>
    <row r="6421" spans="1:20" x14ac:dyDescent="0.25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 s="14"/>
      <c r="P6421"/>
      <c r="Q6421"/>
      <c r="R6421"/>
      <c r="S6421"/>
      <c r="T6421"/>
    </row>
    <row r="6422" spans="1:20" x14ac:dyDescent="0.25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 s="14"/>
      <c r="P6422"/>
      <c r="Q6422"/>
      <c r="R6422"/>
      <c r="S6422"/>
      <c r="T6422"/>
    </row>
    <row r="6423" spans="1:20" x14ac:dyDescent="0.25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 s="14"/>
      <c r="P6423"/>
      <c r="Q6423"/>
      <c r="R6423"/>
      <c r="S6423"/>
      <c r="T6423"/>
    </row>
    <row r="6424" spans="1:20" x14ac:dyDescent="0.25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 s="14"/>
      <c r="P6424"/>
      <c r="Q6424"/>
      <c r="R6424"/>
      <c r="S6424"/>
      <c r="T6424"/>
    </row>
    <row r="6425" spans="1:20" x14ac:dyDescent="0.25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 s="14"/>
      <c r="P6425"/>
      <c r="Q6425"/>
      <c r="R6425"/>
      <c r="S6425"/>
      <c r="T6425"/>
    </row>
    <row r="6426" spans="1:20" x14ac:dyDescent="0.25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 s="14"/>
      <c r="P6426"/>
      <c r="Q6426"/>
      <c r="R6426"/>
      <c r="S6426"/>
      <c r="T6426"/>
    </row>
    <row r="6427" spans="1:20" x14ac:dyDescent="0.25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 s="14"/>
      <c r="P6427"/>
      <c r="Q6427"/>
      <c r="R6427"/>
      <c r="S6427"/>
      <c r="T6427"/>
    </row>
    <row r="6428" spans="1:20" x14ac:dyDescent="0.25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 s="14"/>
      <c r="P6428"/>
      <c r="Q6428"/>
      <c r="R6428"/>
      <c r="S6428"/>
      <c r="T6428"/>
    </row>
    <row r="6429" spans="1:20" x14ac:dyDescent="0.25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 s="14"/>
      <c r="P6429"/>
      <c r="Q6429"/>
      <c r="R6429"/>
      <c r="S6429"/>
      <c r="T6429"/>
    </row>
    <row r="6430" spans="1:20" x14ac:dyDescent="0.25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 s="14"/>
      <c r="P6430"/>
      <c r="Q6430"/>
      <c r="R6430"/>
      <c r="S6430"/>
      <c r="T6430"/>
    </row>
    <row r="6431" spans="1:20" x14ac:dyDescent="0.25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 s="14"/>
      <c r="P6431"/>
      <c r="Q6431"/>
      <c r="R6431"/>
      <c r="S6431"/>
      <c r="T6431"/>
    </row>
    <row r="6432" spans="1:20" x14ac:dyDescent="0.25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 s="14"/>
      <c r="P6432"/>
      <c r="Q6432"/>
      <c r="R6432"/>
      <c r="S6432"/>
      <c r="T6432"/>
    </row>
    <row r="6433" spans="1:20" x14ac:dyDescent="0.25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 s="14"/>
      <c r="P6433"/>
      <c r="Q6433"/>
      <c r="R6433"/>
      <c r="S6433"/>
      <c r="T6433"/>
    </row>
    <row r="6434" spans="1:20" x14ac:dyDescent="0.25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 s="14"/>
      <c r="P6434"/>
      <c r="Q6434"/>
      <c r="R6434"/>
      <c r="S6434"/>
      <c r="T6434"/>
    </row>
    <row r="6435" spans="1:20" x14ac:dyDescent="0.25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 s="14"/>
      <c r="P6435"/>
      <c r="Q6435"/>
      <c r="R6435"/>
      <c r="S6435"/>
      <c r="T6435"/>
    </row>
    <row r="6436" spans="1:20" x14ac:dyDescent="0.25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 s="14"/>
      <c r="P6436"/>
      <c r="Q6436"/>
      <c r="R6436"/>
      <c r="S6436"/>
      <c r="T6436"/>
    </row>
    <row r="6437" spans="1:20" x14ac:dyDescent="0.25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 s="14"/>
      <c r="P6437"/>
      <c r="Q6437"/>
      <c r="R6437"/>
      <c r="S6437"/>
      <c r="T6437"/>
    </row>
    <row r="6438" spans="1:20" x14ac:dyDescent="0.25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 s="14"/>
      <c r="P6438"/>
      <c r="Q6438"/>
      <c r="R6438"/>
      <c r="S6438"/>
      <c r="T6438"/>
    </row>
    <row r="6439" spans="1:20" x14ac:dyDescent="0.25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 s="14"/>
      <c r="P6439"/>
      <c r="Q6439"/>
      <c r="R6439"/>
      <c r="S6439"/>
      <c r="T6439"/>
    </row>
    <row r="6440" spans="1:20" x14ac:dyDescent="0.25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 s="14"/>
      <c r="P6440"/>
      <c r="Q6440"/>
      <c r="R6440"/>
      <c r="S6440"/>
      <c r="T6440"/>
    </row>
    <row r="6441" spans="1:20" x14ac:dyDescent="0.25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 s="14"/>
      <c r="P6441"/>
      <c r="Q6441"/>
      <c r="R6441"/>
      <c r="S6441"/>
      <c r="T6441"/>
    </row>
    <row r="6442" spans="1:20" x14ac:dyDescent="0.25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 s="14"/>
      <c r="P6442"/>
      <c r="Q6442"/>
      <c r="R6442"/>
      <c r="S6442"/>
      <c r="T6442"/>
    </row>
    <row r="6443" spans="1:20" x14ac:dyDescent="0.25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 s="14"/>
      <c r="P6443"/>
      <c r="Q6443"/>
      <c r="R6443"/>
      <c r="S6443"/>
      <c r="T6443"/>
    </row>
    <row r="6444" spans="1:20" x14ac:dyDescent="0.25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 s="14"/>
      <c r="P6444"/>
      <c r="Q6444"/>
      <c r="R6444"/>
      <c r="S6444"/>
      <c r="T6444"/>
    </row>
    <row r="6445" spans="1:20" x14ac:dyDescent="0.25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 s="14"/>
      <c r="P6445"/>
      <c r="Q6445"/>
      <c r="R6445"/>
      <c r="S6445"/>
      <c r="T6445"/>
    </row>
    <row r="6446" spans="1:20" x14ac:dyDescent="0.25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 s="14"/>
      <c r="P6446"/>
      <c r="Q6446"/>
      <c r="R6446"/>
      <c r="S6446"/>
      <c r="T6446"/>
    </row>
    <row r="6447" spans="1:20" x14ac:dyDescent="0.25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 s="14"/>
      <c r="P6447"/>
      <c r="Q6447"/>
      <c r="R6447"/>
      <c r="S6447"/>
      <c r="T6447"/>
    </row>
    <row r="6448" spans="1:20" x14ac:dyDescent="0.25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 s="14"/>
      <c r="P6448"/>
      <c r="Q6448"/>
      <c r="R6448"/>
      <c r="S6448"/>
      <c r="T6448"/>
    </row>
    <row r="6449" spans="1:20" x14ac:dyDescent="0.25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 s="14"/>
      <c r="P6449"/>
      <c r="Q6449"/>
      <c r="R6449"/>
      <c r="S6449"/>
      <c r="T6449"/>
    </row>
    <row r="6450" spans="1:20" x14ac:dyDescent="0.25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 s="14"/>
      <c r="P6450"/>
      <c r="Q6450"/>
      <c r="R6450"/>
      <c r="S6450"/>
      <c r="T6450"/>
    </row>
    <row r="6451" spans="1:20" x14ac:dyDescent="0.25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 s="14"/>
      <c r="P6451"/>
      <c r="Q6451"/>
      <c r="R6451"/>
      <c r="S6451"/>
      <c r="T6451"/>
    </row>
    <row r="6452" spans="1:20" x14ac:dyDescent="0.25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 s="14"/>
      <c r="P6452"/>
      <c r="Q6452"/>
      <c r="R6452"/>
      <c r="S6452"/>
      <c r="T6452"/>
    </row>
    <row r="6453" spans="1:20" x14ac:dyDescent="0.25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 s="14"/>
      <c r="P6453"/>
      <c r="Q6453"/>
      <c r="R6453"/>
      <c r="S6453"/>
      <c r="T6453"/>
    </row>
    <row r="6454" spans="1:20" x14ac:dyDescent="0.25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 s="14"/>
      <c r="P6454"/>
      <c r="Q6454"/>
      <c r="R6454"/>
      <c r="S6454"/>
      <c r="T6454"/>
    </row>
    <row r="6455" spans="1:20" x14ac:dyDescent="0.25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 s="14"/>
      <c r="P6455"/>
      <c r="Q6455"/>
      <c r="R6455"/>
      <c r="S6455"/>
      <c r="T6455"/>
    </row>
    <row r="6456" spans="1:20" x14ac:dyDescent="0.25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 s="14"/>
      <c r="P6456"/>
      <c r="Q6456"/>
      <c r="R6456"/>
      <c r="S6456"/>
      <c r="T6456"/>
    </row>
    <row r="6457" spans="1:20" x14ac:dyDescent="0.25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 s="14"/>
      <c r="P6457"/>
      <c r="Q6457"/>
      <c r="R6457"/>
      <c r="S6457"/>
      <c r="T6457"/>
    </row>
    <row r="6458" spans="1:20" x14ac:dyDescent="0.25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 s="14"/>
      <c r="P6458"/>
      <c r="Q6458"/>
      <c r="R6458"/>
      <c r="S6458"/>
      <c r="T6458"/>
    </row>
    <row r="6459" spans="1:20" x14ac:dyDescent="0.25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 s="14"/>
      <c r="P6459"/>
      <c r="Q6459"/>
      <c r="R6459"/>
      <c r="S6459"/>
      <c r="T6459"/>
    </row>
    <row r="6460" spans="1:20" x14ac:dyDescent="0.25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 s="14"/>
      <c r="P6460"/>
      <c r="Q6460"/>
      <c r="R6460"/>
      <c r="S6460"/>
      <c r="T6460"/>
    </row>
    <row r="6461" spans="1:20" x14ac:dyDescent="0.25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 s="14"/>
      <c r="P6461"/>
      <c r="Q6461"/>
      <c r="R6461"/>
      <c r="S6461"/>
      <c r="T6461"/>
    </row>
    <row r="6462" spans="1:20" x14ac:dyDescent="0.25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 s="14"/>
      <c r="P6462"/>
      <c r="Q6462"/>
      <c r="R6462"/>
      <c r="S6462"/>
      <c r="T6462"/>
    </row>
    <row r="6463" spans="1:20" x14ac:dyDescent="0.25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 s="14"/>
      <c r="P6463"/>
      <c r="Q6463"/>
      <c r="R6463"/>
      <c r="S6463"/>
      <c r="T6463"/>
    </row>
    <row r="6464" spans="1:20" x14ac:dyDescent="0.25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 s="14"/>
      <c r="P6464"/>
      <c r="Q6464"/>
      <c r="R6464"/>
      <c r="S6464"/>
      <c r="T6464"/>
    </row>
    <row r="6465" spans="1:20" x14ac:dyDescent="0.25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 s="14"/>
      <c r="P6465"/>
      <c r="Q6465"/>
      <c r="R6465"/>
      <c r="S6465"/>
      <c r="T6465"/>
    </row>
    <row r="6466" spans="1:20" x14ac:dyDescent="0.25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 s="14"/>
      <c r="P6466"/>
      <c r="Q6466"/>
      <c r="R6466"/>
      <c r="S6466"/>
      <c r="T6466"/>
    </row>
    <row r="6467" spans="1:20" x14ac:dyDescent="0.25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 s="14"/>
      <c r="P6467"/>
      <c r="Q6467"/>
      <c r="R6467"/>
      <c r="S6467"/>
      <c r="T6467"/>
    </row>
    <row r="6468" spans="1:20" x14ac:dyDescent="0.25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 s="14"/>
      <c r="P6468"/>
      <c r="Q6468"/>
      <c r="R6468"/>
      <c r="S6468"/>
      <c r="T6468"/>
    </row>
    <row r="6469" spans="1:20" x14ac:dyDescent="0.25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 s="14"/>
      <c r="P6469"/>
      <c r="Q6469"/>
      <c r="R6469"/>
      <c r="S6469"/>
      <c r="T6469"/>
    </row>
    <row r="6470" spans="1:20" x14ac:dyDescent="0.25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 s="14"/>
      <c r="P6470"/>
      <c r="Q6470"/>
      <c r="R6470"/>
      <c r="S6470"/>
      <c r="T6470"/>
    </row>
    <row r="6471" spans="1:20" x14ac:dyDescent="0.25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 s="14"/>
      <c r="P6471"/>
      <c r="Q6471"/>
      <c r="R6471"/>
      <c r="S6471"/>
      <c r="T6471"/>
    </row>
    <row r="6472" spans="1:20" x14ac:dyDescent="0.25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 s="14"/>
      <c r="P6472"/>
      <c r="Q6472"/>
      <c r="R6472"/>
      <c r="S6472"/>
      <c r="T6472"/>
    </row>
    <row r="6473" spans="1:20" x14ac:dyDescent="0.25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 s="14"/>
      <c r="P6473"/>
      <c r="Q6473"/>
      <c r="R6473"/>
      <c r="S6473"/>
      <c r="T6473"/>
    </row>
    <row r="6474" spans="1:20" x14ac:dyDescent="0.25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 s="14"/>
      <c r="P6474"/>
      <c r="Q6474"/>
      <c r="R6474"/>
      <c r="S6474"/>
      <c r="T6474"/>
    </row>
    <row r="6475" spans="1:20" x14ac:dyDescent="0.25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 s="14"/>
      <c r="P6475"/>
      <c r="Q6475"/>
      <c r="R6475"/>
      <c r="S6475"/>
      <c r="T6475"/>
    </row>
    <row r="6476" spans="1:20" x14ac:dyDescent="0.25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 s="14"/>
      <c r="P6476"/>
      <c r="Q6476"/>
      <c r="R6476"/>
      <c r="S6476"/>
      <c r="T6476"/>
    </row>
    <row r="6477" spans="1:20" x14ac:dyDescent="0.25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 s="14"/>
      <c r="P6477"/>
      <c r="Q6477"/>
      <c r="R6477"/>
      <c r="S6477"/>
      <c r="T6477"/>
    </row>
    <row r="6478" spans="1:20" x14ac:dyDescent="0.25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 s="14"/>
      <c r="P6478"/>
      <c r="Q6478"/>
      <c r="R6478"/>
      <c r="S6478"/>
      <c r="T6478"/>
    </row>
    <row r="6479" spans="1:20" x14ac:dyDescent="0.25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 s="14"/>
      <c r="P6479"/>
      <c r="Q6479"/>
      <c r="R6479"/>
      <c r="S6479"/>
      <c r="T6479"/>
    </row>
    <row r="6480" spans="1:20" x14ac:dyDescent="0.25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 s="14"/>
      <c r="P6480"/>
      <c r="Q6480"/>
      <c r="R6480"/>
      <c r="S6480"/>
      <c r="T6480"/>
    </row>
    <row r="6481" spans="1:20" x14ac:dyDescent="0.25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 s="14"/>
      <c r="P6481"/>
      <c r="Q6481"/>
      <c r="R6481"/>
      <c r="S6481"/>
      <c r="T6481"/>
    </row>
    <row r="6482" spans="1:20" x14ac:dyDescent="0.25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 s="14"/>
      <c r="P6482"/>
      <c r="Q6482"/>
      <c r="R6482"/>
      <c r="S6482"/>
      <c r="T6482"/>
    </row>
    <row r="6483" spans="1:20" x14ac:dyDescent="0.25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 s="14"/>
      <c r="P6483"/>
      <c r="Q6483"/>
      <c r="R6483"/>
      <c r="S6483"/>
      <c r="T6483"/>
    </row>
    <row r="6484" spans="1:20" x14ac:dyDescent="0.25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 s="14"/>
      <c r="P6484"/>
      <c r="Q6484"/>
      <c r="R6484"/>
      <c r="S6484"/>
      <c r="T6484"/>
    </row>
    <row r="6485" spans="1:20" x14ac:dyDescent="0.25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 s="14"/>
      <c r="P6485"/>
      <c r="Q6485"/>
      <c r="R6485"/>
      <c r="S6485"/>
      <c r="T6485"/>
    </row>
    <row r="6486" spans="1:20" x14ac:dyDescent="0.25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 s="14"/>
      <c r="P6486"/>
      <c r="Q6486"/>
      <c r="R6486"/>
      <c r="S6486"/>
      <c r="T6486"/>
    </row>
    <row r="6487" spans="1:20" x14ac:dyDescent="0.25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 s="14"/>
      <c r="P6487"/>
      <c r="Q6487"/>
      <c r="R6487"/>
      <c r="S6487"/>
      <c r="T6487"/>
    </row>
    <row r="6488" spans="1:20" x14ac:dyDescent="0.25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 s="14"/>
      <c r="P6488"/>
      <c r="Q6488"/>
      <c r="R6488"/>
      <c r="S6488"/>
      <c r="T6488"/>
    </row>
    <row r="6489" spans="1:20" x14ac:dyDescent="0.25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 s="14"/>
      <c r="P6489"/>
      <c r="Q6489"/>
      <c r="R6489"/>
      <c r="S6489"/>
      <c r="T6489"/>
    </row>
    <row r="6490" spans="1:20" x14ac:dyDescent="0.25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 s="14"/>
      <c r="P6490"/>
      <c r="Q6490"/>
      <c r="R6490"/>
      <c r="S6490"/>
      <c r="T6490"/>
    </row>
    <row r="6491" spans="1:20" x14ac:dyDescent="0.25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 s="14"/>
      <c r="P6491"/>
      <c r="Q6491"/>
      <c r="R6491"/>
      <c r="S6491"/>
      <c r="T6491"/>
    </row>
    <row r="6492" spans="1:20" x14ac:dyDescent="0.25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 s="14"/>
      <c r="P6492"/>
      <c r="Q6492"/>
      <c r="R6492"/>
      <c r="S6492"/>
      <c r="T6492"/>
    </row>
    <row r="6493" spans="1:20" x14ac:dyDescent="0.25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 s="14"/>
      <c r="P6493"/>
      <c r="Q6493"/>
      <c r="R6493"/>
      <c r="S6493"/>
      <c r="T6493"/>
    </row>
    <row r="6494" spans="1:20" x14ac:dyDescent="0.25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 s="14"/>
      <c r="P6494"/>
      <c r="Q6494"/>
      <c r="R6494"/>
      <c r="S6494"/>
      <c r="T6494"/>
    </row>
    <row r="6495" spans="1:20" x14ac:dyDescent="0.25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 s="14"/>
      <c r="P6495"/>
      <c r="Q6495"/>
      <c r="R6495"/>
      <c r="S6495"/>
      <c r="T6495"/>
    </row>
    <row r="6496" spans="1:20" x14ac:dyDescent="0.25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 s="14"/>
      <c r="P6496"/>
      <c r="Q6496"/>
      <c r="R6496"/>
      <c r="S6496"/>
      <c r="T6496"/>
    </row>
    <row r="6497" spans="1:20" x14ac:dyDescent="0.25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 s="14"/>
      <c r="P6497"/>
      <c r="Q6497"/>
      <c r="R6497"/>
      <c r="S6497"/>
      <c r="T6497"/>
    </row>
    <row r="6498" spans="1:20" x14ac:dyDescent="0.25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 s="14"/>
      <c r="P6498"/>
      <c r="Q6498"/>
      <c r="R6498"/>
      <c r="S6498"/>
      <c r="T6498"/>
    </row>
    <row r="6499" spans="1:20" x14ac:dyDescent="0.25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 s="14"/>
      <c r="P6499"/>
      <c r="Q6499"/>
      <c r="R6499"/>
      <c r="S6499"/>
      <c r="T6499"/>
    </row>
    <row r="6500" spans="1:20" x14ac:dyDescent="0.25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 s="14"/>
      <c r="P6500"/>
      <c r="Q6500"/>
      <c r="R6500"/>
      <c r="S6500"/>
      <c r="T6500"/>
    </row>
    <row r="6501" spans="1:20" x14ac:dyDescent="0.25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 s="14"/>
      <c r="P6501"/>
      <c r="Q6501"/>
      <c r="R6501"/>
      <c r="S6501"/>
      <c r="T6501"/>
    </row>
    <row r="6502" spans="1:20" x14ac:dyDescent="0.25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 s="14"/>
      <c r="P6502"/>
      <c r="Q6502"/>
      <c r="R6502"/>
      <c r="S6502"/>
      <c r="T6502"/>
    </row>
    <row r="6503" spans="1:20" x14ac:dyDescent="0.25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 s="14"/>
      <c r="P6503"/>
      <c r="Q6503"/>
      <c r="R6503"/>
      <c r="S6503"/>
      <c r="T6503"/>
    </row>
    <row r="6504" spans="1:20" x14ac:dyDescent="0.25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 s="14"/>
      <c r="P6504"/>
      <c r="Q6504"/>
      <c r="R6504"/>
      <c r="S6504"/>
      <c r="T6504"/>
    </row>
    <row r="6505" spans="1:20" x14ac:dyDescent="0.25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 s="14"/>
      <c r="P6505"/>
      <c r="Q6505"/>
      <c r="R6505"/>
      <c r="S6505"/>
      <c r="T6505"/>
    </row>
    <row r="6506" spans="1:20" x14ac:dyDescent="0.25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 s="14"/>
      <c r="P6506"/>
      <c r="Q6506"/>
      <c r="R6506"/>
      <c r="S6506"/>
      <c r="T6506"/>
    </row>
    <row r="6507" spans="1:20" x14ac:dyDescent="0.25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 s="14"/>
      <c r="P6507"/>
      <c r="Q6507"/>
      <c r="R6507"/>
      <c r="S6507"/>
      <c r="T6507"/>
    </row>
    <row r="6508" spans="1:20" x14ac:dyDescent="0.25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 s="14"/>
      <c r="P6508"/>
      <c r="Q6508"/>
      <c r="R6508"/>
      <c r="S6508"/>
      <c r="T6508"/>
    </row>
    <row r="6509" spans="1:20" x14ac:dyDescent="0.25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 s="14"/>
      <c r="P6509"/>
      <c r="Q6509"/>
      <c r="R6509"/>
      <c r="S6509"/>
      <c r="T6509"/>
    </row>
    <row r="6510" spans="1:20" x14ac:dyDescent="0.25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 s="14"/>
      <c r="P6510"/>
      <c r="Q6510"/>
      <c r="R6510"/>
      <c r="S6510"/>
      <c r="T6510"/>
    </row>
    <row r="6511" spans="1:20" x14ac:dyDescent="0.25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 s="14"/>
      <c r="P6511"/>
      <c r="Q6511"/>
      <c r="R6511"/>
      <c r="S6511"/>
      <c r="T6511"/>
    </row>
    <row r="6512" spans="1:20" x14ac:dyDescent="0.25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 s="14"/>
      <c r="P6512"/>
      <c r="Q6512"/>
      <c r="R6512"/>
      <c r="S6512"/>
      <c r="T6512"/>
    </row>
    <row r="6513" spans="1:20" x14ac:dyDescent="0.25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 s="14"/>
      <c r="P6513"/>
      <c r="Q6513"/>
      <c r="R6513"/>
      <c r="S6513"/>
      <c r="T6513"/>
    </row>
    <row r="6514" spans="1:20" x14ac:dyDescent="0.25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 s="14"/>
      <c r="P6514"/>
      <c r="Q6514"/>
      <c r="R6514"/>
      <c r="S6514"/>
      <c r="T6514"/>
    </row>
    <row r="6515" spans="1:20" x14ac:dyDescent="0.25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 s="14"/>
      <c r="P6515"/>
      <c r="Q6515"/>
      <c r="R6515"/>
      <c r="S6515"/>
      <c r="T6515"/>
    </row>
    <row r="6516" spans="1:20" x14ac:dyDescent="0.25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 s="14"/>
      <c r="P6516"/>
      <c r="Q6516"/>
      <c r="R6516"/>
      <c r="S6516"/>
      <c r="T6516"/>
    </row>
    <row r="6517" spans="1:20" x14ac:dyDescent="0.25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 s="14"/>
      <c r="P6517"/>
      <c r="Q6517"/>
      <c r="R6517"/>
      <c r="S6517"/>
      <c r="T6517"/>
    </row>
    <row r="6518" spans="1:20" x14ac:dyDescent="0.25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 s="14"/>
      <c r="P6518"/>
      <c r="Q6518"/>
      <c r="R6518"/>
      <c r="S6518"/>
      <c r="T6518"/>
    </row>
    <row r="6519" spans="1:20" x14ac:dyDescent="0.25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 s="14"/>
      <c r="P6519"/>
      <c r="Q6519"/>
      <c r="R6519"/>
      <c r="S6519"/>
      <c r="T6519"/>
    </row>
    <row r="6520" spans="1:20" x14ac:dyDescent="0.25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 s="14"/>
      <c r="P6520"/>
      <c r="Q6520"/>
      <c r="R6520"/>
      <c r="S6520"/>
      <c r="T6520"/>
    </row>
    <row r="6521" spans="1:20" x14ac:dyDescent="0.25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 s="14"/>
      <c r="P6521"/>
      <c r="Q6521"/>
      <c r="R6521"/>
      <c r="S6521"/>
      <c r="T6521"/>
    </row>
    <row r="6522" spans="1:20" x14ac:dyDescent="0.25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 s="14"/>
      <c r="P6522"/>
      <c r="Q6522"/>
      <c r="R6522"/>
      <c r="S6522"/>
      <c r="T6522"/>
    </row>
    <row r="6523" spans="1:20" x14ac:dyDescent="0.25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 s="14"/>
      <c r="P6523"/>
      <c r="Q6523"/>
      <c r="R6523"/>
      <c r="S6523"/>
      <c r="T6523"/>
    </row>
    <row r="6524" spans="1:20" x14ac:dyDescent="0.25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 s="14"/>
      <c r="P6524"/>
      <c r="Q6524"/>
      <c r="R6524"/>
      <c r="S6524"/>
      <c r="T6524"/>
    </row>
    <row r="6525" spans="1:20" x14ac:dyDescent="0.25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 s="14"/>
      <c r="P6525"/>
      <c r="Q6525"/>
      <c r="R6525"/>
      <c r="S6525"/>
      <c r="T6525"/>
    </row>
    <row r="6526" spans="1:20" x14ac:dyDescent="0.25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 s="14"/>
      <c r="P6526"/>
      <c r="Q6526"/>
      <c r="R6526"/>
      <c r="S6526"/>
      <c r="T6526"/>
    </row>
    <row r="6527" spans="1:20" x14ac:dyDescent="0.25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 s="14"/>
      <c r="P6527"/>
      <c r="Q6527"/>
      <c r="R6527"/>
      <c r="S6527"/>
      <c r="T6527"/>
    </row>
    <row r="6528" spans="1:20" x14ac:dyDescent="0.25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 s="14"/>
      <c r="P6528"/>
      <c r="Q6528"/>
      <c r="R6528"/>
      <c r="S6528"/>
      <c r="T6528"/>
    </row>
    <row r="6529" spans="1:20" x14ac:dyDescent="0.25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 s="14"/>
      <c r="P6529"/>
      <c r="Q6529"/>
      <c r="R6529"/>
      <c r="S6529"/>
      <c r="T6529"/>
    </row>
    <row r="6530" spans="1:20" x14ac:dyDescent="0.25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 s="14"/>
      <c r="P6530"/>
      <c r="Q6530"/>
      <c r="R6530"/>
      <c r="S6530"/>
      <c r="T6530"/>
    </row>
    <row r="6531" spans="1:20" x14ac:dyDescent="0.25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 s="14"/>
      <c r="P6531"/>
      <c r="Q6531"/>
      <c r="R6531"/>
      <c r="S6531"/>
      <c r="T6531"/>
    </row>
    <row r="6532" spans="1:20" x14ac:dyDescent="0.25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 s="14"/>
      <c r="P6532"/>
      <c r="Q6532"/>
      <c r="R6532"/>
      <c r="S6532"/>
      <c r="T6532"/>
    </row>
    <row r="6533" spans="1:20" x14ac:dyDescent="0.25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 s="14"/>
      <c r="P6533"/>
      <c r="Q6533"/>
      <c r="R6533"/>
      <c r="S6533"/>
      <c r="T6533"/>
    </row>
    <row r="6534" spans="1:20" x14ac:dyDescent="0.25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 s="14"/>
      <c r="P6534"/>
      <c r="Q6534"/>
      <c r="R6534"/>
      <c r="S6534"/>
      <c r="T6534"/>
    </row>
    <row r="6535" spans="1:20" x14ac:dyDescent="0.25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 s="14"/>
      <c r="P6535"/>
      <c r="Q6535"/>
      <c r="R6535"/>
      <c r="S6535"/>
      <c r="T6535"/>
    </row>
    <row r="6536" spans="1:20" x14ac:dyDescent="0.25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 s="14"/>
      <c r="P6536"/>
      <c r="Q6536"/>
      <c r="R6536"/>
      <c r="S6536"/>
      <c r="T6536"/>
    </row>
    <row r="6537" spans="1:20" x14ac:dyDescent="0.25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 s="14"/>
      <c r="P6537"/>
      <c r="Q6537"/>
      <c r="R6537"/>
      <c r="S6537"/>
      <c r="T6537"/>
    </row>
    <row r="6538" spans="1:20" x14ac:dyDescent="0.25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 s="14"/>
      <c r="P6538"/>
      <c r="Q6538"/>
      <c r="R6538"/>
      <c r="S6538"/>
      <c r="T6538"/>
    </row>
    <row r="6539" spans="1:20" x14ac:dyDescent="0.25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 s="14"/>
      <c r="P6539"/>
      <c r="Q6539"/>
      <c r="R6539"/>
      <c r="S6539"/>
      <c r="T6539"/>
    </row>
    <row r="6540" spans="1:20" x14ac:dyDescent="0.25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 s="14"/>
      <c r="P6540"/>
      <c r="Q6540"/>
      <c r="R6540"/>
      <c r="S6540"/>
      <c r="T6540"/>
    </row>
    <row r="6541" spans="1:20" x14ac:dyDescent="0.25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 s="14"/>
      <c r="P6541"/>
      <c r="Q6541"/>
      <c r="R6541"/>
      <c r="S6541"/>
      <c r="T6541"/>
    </row>
    <row r="6542" spans="1:20" x14ac:dyDescent="0.25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 s="14"/>
      <c r="P6542"/>
      <c r="Q6542"/>
      <c r="R6542"/>
      <c r="S6542"/>
      <c r="T6542"/>
    </row>
    <row r="6543" spans="1:20" x14ac:dyDescent="0.25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 s="14"/>
      <c r="P6543"/>
      <c r="Q6543"/>
      <c r="R6543"/>
      <c r="S6543"/>
      <c r="T6543"/>
    </row>
    <row r="6544" spans="1:20" x14ac:dyDescent="0.25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 s="14"/>
      <c r="P6544"/>
      <c r="Q6544"/>
      <c r="R6544"/>
      <c r="S6544"/>
      <c r="T6544"/>
    </row>
    <row r="6545" spans="1:20" x14ac:dyDescent="0.25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 s="14"/>
      <c r="P6545"/>
      <c r="Q6545"/>
      <c r="R6545"/>
      <c r="S6545"/>
      <c r="T6545"/>
    </row>
    <row r="6546" spans="1:20" x14ac:dyDescent="0.25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 s="14"/>
      <c r="P6546"/>
      <c r="Q6546"/>
      <c r="R6546"/>
      <c r="S6546"/>
      <c r="T6546"/>
    </row>
    <row r="6547" spans="1:20" x14ac:dyDescent="0.25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 s="14"/>
      <c r="P6547"/>
      <c r="Q6547"/>
      <c r="R6547"/>
      <c r="S6547"/>
      <c r="T6547"/>
    </row>
    <row r="6548" spans="1:20" x14ac:dyDescent="0.25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 s="14"/>
      <c r="P6548"/>
      <c r="Q6548"/>
      <c r="R6548"/>
      <c r="S6548"/>
      <c r="T6548"/>
    </row>
    <row r="6549" spans="1:20" x14ac:dyDescent="0.25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 s="14"/>
      <c r="P6549"/>
      <c r="Q6549"/>
      <c r="R6549"/>
      <c r="S6549"/>
      <c r="T6549"/>
    </row>
    <row r="6550" spans="1:20" x14ac:dyDescent="0.25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 s="14"/>
      <c r="P6550"/>
      <c r="Q6550"/>
      <c r="R6550"/>
      <c r="S6550"/>
      <c r="T6550"/>
    </row>
    <row r="6551" spans="1:20" x14ac:dyDescent="0.25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 s="14"/>
      <c r="P6551"/>
      <c r="Q6551"/>
      <c r="R6551"/>
      <c r="S6551"/>
      <c r="T6551"/>
    </row>
    <row r="6552" spans="1:20" x14ac:dyDescent="0.25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 s="14"/>
      <c r="P6552"/>
      <c r="Q6552"/>
      <c r="R6552"/>
      <c r="S6552"/>
      <c r="T6552"/>
    </row>
    <row r="6553" spans="1:20" x14ac:dyDescent="0.25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 s="14"/>
      <c r="P6553"/>
      <c r="Q6553"/>
      <c r="R6553"/>
      <c r="S6553"/>
      <c r="T6553"/>
    </row>
    <row r="6554" spans="1:20" x14ac:dyDescent="0.25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 s="14"/>
      <c r="P6554"/>
      <c r="Q6554"/>
      <c r="R6554"/>
      <c r="S6554"/>
      <c r="T6554"/>
    </row>
    <row r="6555" spans="1:20" x14ac:dyDescent="0.25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 s="14"/>
      <c r="P6555"/>
      <c r="Q6555"/>
      <c r="R6555"/>
      <c r="S6555"/>
      <c r="T6555"/>
    </row>
    <row r="6556" spans="1:20" x14ac:dyDescent="0.25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 s="14"/>
      <c r="P6556"/>
      <c r="Q6556"/>
      <c r="R6556"/>
      <c r="S6556"/>
      <c r="T6556"/>
    </row>
    <row r="6557" spans="1:20" x14ac:dyDescent="0.25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 s="14"/>
      <c r="P6557"/>
      <c r="Q6557"/>
      <c r="R6557"/>
      <c r="S6557"/>
      <c r="T6557"/>
    </row>
    <row r="6558" spans="1:20" x14ac:dyDescent="0.25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 s="14"/>
      <c r="P6558"/>
      <c r="Q6558"/>
      <c r="R6558"/>
      <c r="S6558"/>
      <c r="T6558"/>
    </row>
    <row r="6559" spans="1:20" x14ac:dyDescent="0.25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 s="14"/>
      <c r="P6559"/>
      <c r="Q6559"/>
      <c r="R6559"/>
      <c r="S6559"/>
      <c r="T6559"/>
    </row>
    <row r="6560" spans="1:20" x14ac:dyDescent="0.25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 s="14"/>
      <c r="P6560"/>
      <c r="Q6560"/>
      <c r="R6560"/>
      <c r="S6560"/>
      <c r="T6560"/>
    </row>
    <row r="6561" spans="1:20" x14ac:dyDescent="0.25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 s="14"/>
      <c r="P6561"/>
      <c r="Q6561"/>
      <c r="R6561"/>
      <c r="S6561"/>
      <c r="T6561"/>
    </row>
    <row r="6562" spans="1:20" x14ac:dyDescent="0.25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 s="14"/>
      <c r="P6562"/>
      <c r="Q6562"/>
      <c r="R6562"/>
      <c r="S6562"/>
      <c r="T6562"/>
    </row>
    <row r="6563" spans="1:20" x14ac:dyDescent="0.25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 s="14"/>
      <c r="P6563"/>
      <c r="Q6563"/>
      <c r="R6563"/>
      <c r="S6563"/>
      <c r="T6563"/>
    </row>
    <row r="6564" spans="1:20" x14ac:dyDescent="0.25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 s="14"/>
      <c r="P6564"/>
      <c r="Q6564"/>
      <c r="R6564"/>
      <c r="S6564"/>
      <c r="T6564"/>
    </row>
    <row r="6565" spans="1:20" x14ac:dyDescent="0.25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 s="14"/>
      <c r="P6565"/>
      <c r="Q6565"/>
      <c r="R6565"/>
      <c r="S6565"/>
      <c r="T6565"/>
    </row>
    <row r="6566" spans="1:20" x14ac:dyDescent="0.25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 s="14"/>
      <c r="P6566"/>
      <c r="Q6566"/>
      <c r="R6566"/>
      <c r="S6566"/>
      <c r="T6566"/>
    </row>
    <row r="6567" spans="1:20" x14ac:dyDescent="0.25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 s="14"/>
      <c r="P6567"/>
      <c r="Q6567"/>
      <c r="R6567"/>
      <c r="S6567"/>
      <c r="T6567"/>
    </row>
    <row r="6568" spans="1:20" x14ac:dyDescent="0.25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 s="14"/>
      <c r="P6568"/>
      <c r="Q6568"/>
      <c r="R6568"/>
      <c r="S6568"/>
      <c r="T6568"/>
    </row>
    <row r="6569" spans="1:20" x14ac:dyDescent="0.25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 s="14"/>
      <c r="P6569"/>
      <c r="Q6569"/>
      <c r="R6569"/>
      <c r="S6569"/>
      <c r="T6569"/>
    </row>
    <row r="6570" spans="1:20" x14ac:dyDescent="0.25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 s="14"/>
      <c r="P6570"/>
      <c r="Q6570"/>
      <c r="R6570"/>
      <c r="S6570"/>
      <c r="T6570"/>
    </row>
    <row r="6571" spans="1:20" x14ac:dyDescent="0.25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 s="14"/>
      <c r="P6571"/>
      <c r="Q6571"/>
      <c r="R6571"/>
      <c r="S6571"/>
      <c r="T6571"/>
    </row>
    <row r="6572" spans="1:20" x14ac:dyDescent="0.25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 s="14"/>
      <c r="P6572"/>
      <c r="Q6572"/>
      <c r="R6572"/>
      <c r="S6572"/>
      <c r="T6572"/>
    </row>
    <row r="6573" spans="1:20" x14ac:dyDescent="0.25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 s="14"/>
      <c r="P6573"/>
      <c r="Q6573"/>
      <c r="R6573"/>
      <c r="S6573"/>
      <c r="T6573"/>
    </row>
    <row r="6574" spans="1:20" x14ac:dyDescent="0.25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 s="14"/>
      <c r="P6574"/>
      <c r="Q6574"/>
      <c r="R6574"/>
      <c r="S6574"/>
      <c r="T6574"/>
    </row>
    <row r="6575" spans="1:20" x14ac:dyDescent="0.25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 s="14"/>
      <c r="P6575"/>
      <c r="Q6575"/>
      <c r="R6575"/>
      <c r="S6575"/>
      <c r="T6575"/>
    </row>
    <row r="6576" spans="1:20" x14ac:dyDescent="0.25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 s="14"/>
      <c r="P6576"/>
      <c r="Q6576"/>
      <c r="R6576"/>
      <c r="S6576"/>
      <c r="T6576"/>
    </row>
    <row r="6577" spans="1:20" x14ac:dyDescent="0.25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 s="14"/>
      <c r="P6577"/>
      <c r="Q6577"/>
      <c r="R6577"/>
      <c r="S6577"/>
      <c r="T6577"/>
    </row>
    <row r="6578" spans="1:20" x14ac:dyDescent="0.25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 s="14"/>
      <c r="P6578"/>
      <c r="Q6578"/>
      <c r="R6578"/>
      <c r="S6578"/>
      <c r="T6578"/>
    </row>
    <row r="6579" spans="1:20" x14ac:dyDescent="0.25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 s="14"/>
      <c r="P6579"/>
      <c r="Q6579"/>
      <c r="R6579"/>
      <c r="S6579"/>
      <c r="T6579"/>
    </row>
    <row r="6580" spans="1:20" x14ac:dyDescent="0.25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 s="14"/>
      <c r="P6580"/>
      <c r="Q6580"/>
      <c r="R6580"/>
      <c r="S6580"/>
      <c r="T6580"/>
    </row>
    <row r="6581" spans="1:20" x14ac:dyDescent="0.25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 s="14"/>
      <c r="P6581"/>
      <c r="Q6581"/>
      <c r="R6581"/>
      <c r="S6581"/>
      <c r="T6581"/>
    </row>
    <row r="6582" spans="1:20" x14ac:dyDescent="0.25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 s="14"/>
      <c r="P6582"/>
      <c r="Q6582"/>
      <c r="R6582"/>
      <c r="S6582"/>
      <c r="T6582"/>
    </row>
    <row r="6583" spans="1:20" x14ac:dyDescent="0.25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 s="14"/>
      <c r="P6583"/>
      <c r="Q6583"/>
      <c r="R6583"/>
      <c r="S6583"/>
      <c r="T6583"/>
    </row>
    <row r="6584" spans="1:20" x14ac:dyDescent="0.25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 s="14"/>
      <c r="P6584"/>
      <c r="Q6584"/>
      <c r="R6584"/>
      <c r="S6584"/>
      <c r="T6584"/>
    </row>
    <row r="6585" spans="1:20" x14ac:dyDescent="0.25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 s="14"/>
      <c r="P6585"/>
      <c r="Q6585"/>
      <c r="R6585"/>
      <c r="S6585"/>
      <c r="T6585"/>
    </row>
    <row r="6586" spans="1:20" x14ac:dyDescent="0.25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 s="14"/>
      <c r="P6586"/>
      <c r="Q6586"/>
      <c r="R6586"/>
      <c r="S6586"/>
      <c r="T6586"/>
    </row>
    <row r="6587" spans="1:20" x14ac:dyDescent="0.25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 s="14"/>
      <c r="P6587"/>
      <c r="Q6587"/>
      <c r="R6587"/>
      <c r="S6587"/>
      <c r="T6587"/>
    </row>
    <row r="6588" spans="1:20" x14ac:dyDescent="0.25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 s="14"/>
      <c r="P6588"/>
      <c r="Q6588"/>
      <c r="R6588"/>
      <c r="S6588"/>
      <c r="T6588"/>
    </row>
    <row r="6589" spans="1:20" x14ac:dyDescent="0.25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 s="14"/>
      <c r="P6589"/>
      <c r="Q6589"/>
      <c r="R6589"/>
      <c r="S6589"/>
      <c r="T6589"/>
    </row>
    <row r="6590" spans="1:20" x14ac:dyDescent="0.25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 s="14"/>
      <c r="P6590"/>
      <c r="Q6590"/>
      <c r="R6590"/>
      <c r="S6590"/>
      <c r="T6590"/>
    </row>
    <row r="6591" spans="1:20" x14ac:dyDescent="0.25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 s="14"/>
      <c r="P6591"/>
      <c r="Q6591"/>
      <c r="R6591"/>
      <c r="S6591"/>
      <c r="T6591"/>
    </row>
    <row r="6592" spans="1:20" x14ac:dyDescent="0.25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 s="14"/>
      <c r="P6592"/>
      <c r="Q6592"/>
      <c r="R6592"/>
      <c r="S6592"/>
      <c r="T6592"/>
    </row>
    <row r="6593" spans="1:20" x14ac:dyDescent="0.25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 s="14"/>
      <c r="P6593"/>
      <c r="Q6593"/>
      <c r="R6593"/>
      <c r="S6593"/>
      <c r="T6593"/>
    </row>
    <row r="6594" spans="1:20" x14ac:dyDescent="0.25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 s="14"/>
      <c r="P6594"/>
      <c r="Q6594"/>
      <c r="R6594"/>
      <c r="S6594"/>
      <c r="T6594"/>
    </row>
    <row r="6595" spans="1:20" x14ac:dyDescent="0.25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 s="14"/>
      <c r="P6595"/>
      <c r="Q6595"/>
      <c r="R6595"/>
      <c r="S6595"/>
      <c r="T6595"/>
    </row>
    <row r="6596" spans="1:20" x14ac:dyDescent="0.25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 s="14"/>
      <c r="P6596"/>
      <c r="Q6596"/>
      <c r="R6596"/>
      <c r="S6596"/>
      <c r="T6596"/>
    </row>
    <row r="6597" spans="1:20" x14ac:dyDescent="0.25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 s="14"/>
      <c r="P6597"/>
      <c r="Q6597"/>
      <c r="R6597"/>
      <c r="S6597"/>
      <c r="T6597"/>
    </row>
    <row r="6598" spans="1:20" x14ac:dyDescent="0.25">
      <c r="A6598"/>
      <c r="B6598"/>
      <c r="C6598"/>
      <c r="D6598"/>
      <c r="E6598"/>
      <c r="F6598"/>
      <c r="G6598"/>
      <c r="H6598"/>
      <c r="I6598"/>
      <c r="J6598"/>
      <c r="K6598"/>
      <c r="L6598"/>
      <c r="M6598"/>
      <c r="N6598"/>
      <c r="O6598" s="14"/>
      <c r="P6598"/>
      <c r="Q6598"/>
      <c r="R6598"/>
      <c r="S6598"/>
      <c r="T6598"/>
    </row>
    <row r="6599" spans="1:20" x14ac:dyDescent="0.25">
      <c r="A6599"/>
      <c r="B6599"/>
      <c r="C6599"/>
      <c r="D6599"/>
      <c r="E6599"/>
      <c r="F6599"/>
      <c r="G6599"/>
      <c r="H6599"/>
      <c r="I6599"/>
      <c r="J6599"/>
      <c r="K6599"/>
      <c r="L6599"/>
      <c r="M6599"/>
      <c r="N6599"/>
      <c r="O6599" s="14"/>
      <c r="P6599"/>
      <c r="Q6599"/>
      <c r="R6599"/>
      <c r="S6599"/>
      <c r="T6599"/>
    </row>
    <row r="6600" spans="1:20" x14ac:dyDescent="0.25">
      <c r="A6600"/>
      <c r="B6600"/>
      <c r="C6600"/>
      <c r="D6600"/>
      <c r="E6600"/>
      <c r="F6600"/>
      <c r="G6600"/>
      <c r="H6600"/>
      <c r="I6600"/>
      <c r="J6600"/>
      <c r="K6600"/>
      <c r="L6600"/>
      <c r="M6600"/>
      <c r="N6600"/>
      <c r="O6600" s="14"/>
      <c r="P6600"/>
      <c r="Q6600"/>
      <c r="R6600"/>
      <c r="S6600"/>
      <c r="T6600"/>
    </row>
    <row r="6601" spans="1:20" x14ac:dyDescent="0.25">
      <c r="A6601"/>
      <c r="B6601"/>
      <c r="C6601"/>
      <c r="D6601"/>
      <c r="E6601"/>
      <c r="F6601"/>
      <c r="G6601"/>
      <c r="H6601"/>
      <c r="I6601"/>
      <c r="J6601"/>
      <c r="K6601"/>
      <c r="L6601"/>
      <c r="M6601"/>
      <c r="N6601"/>
      <c r="O6601" s="14"/>
      <c r="P6601"/>
      <c r="Q6601"/>
      <c r="R6601"/>
      <c r="S6601"/>
      <c r="T6601"/>
    </row>
    <row r="6602" spans="1:20" x14ac:dyDescent="0.25">
      <c r="A6602"/>
      <c r="B6602"/>
      <c r="C6602"/>
      <c r="D6602"/>
      <c r="E6602"/>
      <c r="F6602"/>
      <c r="G6602"/>
      <c r="H6602"/>
      <c r="I6602"/>
      <c r="J6602"/>
      <c r="K6602"/>
      <c r="L6602"/>
      <c r="M6602"/>
      <c r="N6602"/>
      <c r="O6602" s="14"/>
      <c r="P6602"/>
      <c r="Q6602"/>
      <c r="R6602"/>
      <c r="S6602"/>
      <c r="T6602"/>
    </row>
    <row r="6603" spans="1:20" x14ac:dyDescent="0.25">
      <c r="A6603"/>
      <c r="B6603"/>
      <c r="C6603"/>
      <c r="D6603"/>
      <c r="E6603"/>
      <c r="F6603"/>
      <c r="G6603"/>
      <c r="H6603"/>
      <c r="I6603"/>
      <c r="J6603"/>
      <c r="K6603"/>
      <c r="L6603"/>
      <c r="M6603"/>
      <c r="N6603"/>
      <c r="O6603" s="14"/>
      <c r="P6603"/>
      <c r="Q6603"/>
      <c r="R6603"/>
      <c r="S6603"/>
      <c r="T6603"/>
    </row>
    <row r="6604" spans="1:20" x14ac:dyDescent="0.25">
      <c r="A6604"/>
      <c r="B6604"/>
      <c r="C6604"/>
      <c r="D6604"/>
      <c r="E6604"/>
      <c r="F6604"/>
      <c r="G6604"/>
      <c r="H6604"/>
      <c r="I6604"/>
      <c r="J6604"/>
      <c r="K6604"/>
      <c r="L6604"/>
      <c r="M6604"/>
      <c r="N6604"/>
      <c r="O6604" s="14"/>
      <c r="P6604"/>
      <c r="Q6604"/>
      <c r="R6604"/>
      <c r="S6604"/>
      <c r="T6604"/>
    </row>
    <row r="6605" spans="1:20" x14ac:dyDescent="0.25">
      <c r="A6605"/>
      <c r="B6605"/>
      <c r="C6605"/>
      <c r="D6605"/>
      <c r="E6605"/>
      <c r="F6605"/>
      <c r="G6605"/>
      <c r="H6605"/>
      <c r="I6605"/>
      <c r="J6605"/>
      <c r="K6605"/>
      <c r="L6605"/>
      <c r="M6605"/>
      <c r="N6605"/>
      <c r="O6605" s="14"/>
      <c r="P6605"/>
      <c r="Q6605"/>
      <c r="R6605"/>
      <c r="S6605"/>
      <c r="T6605"/>
    </row>
    <row r="6606" spans="1:20" x14ac:dyDescent="0.25">
      <c r="A6606"/>
      <c r="B6606"/>
      <c r="C6606"/>
      <c r="D6606"/>
      <c r="E6606"/>
      <c r="F6606"/>
      <c r="G6606"/>
      <c r="H6606"/>
      <c r="I6606"/>
      <c r="J6606"/>
      <c r="K6606"/>
      <c r="L6606"/>
      <c r="M6606"/>
      <c r="N6606"/>
      <c r="O6606" s="14"/>
      <c r="P6606"/>
      <c r="Q6606"/>
      <c r="R6606"/>
      <c r="S6606"/>
      <c r="T6606"/>
    </row>
    <row r="6607" spans="1:20" x14ac:dyDescent="0.25">
      <c r="A6607"/>
      <c r="B6607"/>
      <c r="C6607"/>
      <c r="D6607"/>
      <c r="E6607"/>
      <c r="F6607"/>
      <c r="G6607"/>
      <c r="H6607"/>
      <c r="I6607"/>
      <c r="J6607"/>
      <c r="K6607"/>
      <c r="L6607"/>
      <c r="M6607"/>
      <c r="N6607"/>
      <c r="O6607" s="14"/>
      <c r="P6607"/>
      <c r="Q6607"/>
      <c r="R6607"/>
      <c r="S6607"/>
      <c r="T6607"/>
    </row>
    <row r="6608" spans="1:20" x14ac:dyDescent="0.25">
      <c r="A6608"/>
      <c r="B6608"/>
      <c r="C6608"/>
      <c r="D6608"/>
      <c r="E6608"/>
      <c r="F6608"/>
      <c r="G6608"/>
      <c r="H6608"/>
      <c r="I6608"/>
      <c r="J6608"/>
      <c r="K6608"/>
      <c r="L6608"/>
      <c r="M6608"/>
      <c r="N6608"/>
      <c r="O6608" s="14"/>
      <c r="P6608"/>
      <c r="Q6608"/>
      <c r="R6608"/>
      <c r="S6608"/>
      <c r="T6608"/>
    </row>
    <row r="6609" spans="1:20" x14ac:dyDescent="0.25">
      <c r="A6609"/>
      <c r="B6609"/>
      <c r="C6609"/>
      <c r="D6609"/>
      <c r="E6609"/>
      <c r="F6609"/>
      <c r="G6609"/>
      <c r="H6609"/>
      <c r="I6609"/>
      <c r="J6609"/>
      <c r="K6609"/>
      <c r="L6609"/>
      <c r="M6609"/>
      <c r="N6609"/>
      <c r="O6609" s="14"/>
      <c r="P6609"/>
      <c r="Q6609"/>
      <c r="R6609"/>
      <c r="S6609"/>
      <c r="T6609"/>
    </row>
    <row r="6610" spans="1:20" x14ac:dyDescent="0.25">
      <c r="A6610"/>
      <c r="B6610"/>
      <c r="C6610"/>
      <c r="D6610"/>
      <c r="E6610"/>
      <c r="F6610"/>
      <c r="G6610"/>
      <c r="H6610"/>
      <c r="I6610"/>
      <c r="J6610"/>
      <c r="K6610"/>
      <c r="L6610"/>
      <c r="M6610"/>
      <c r="N6610"/>
      <c r="O6610" s="14"/>
      <c r="P6610"/>
      <c r="Q6610"/>
      <c r="R6610"/>
      <c r="S6610"/>
      <c r="T6610"/>
    </row>
    <row r="6611" spans="1:20" x14ac:dyDescent="0.25">
      <c r="A6611"/>
      <c r="B6611"/>
      <c r="C6611"/>
      <c r="D6611"/>
      <c r="E6611"/>
      <c r="F6611"/>
      <c r="G6611"/>
      <c r="H6611"/>
      <c r="I6611"/>
      <c r="J6611"/>
      <c r="K6611"/>
      <c r="L6611"/>
      <c r="M6611"/>
      <c r="N6611"/>
      <c r="O6611" s="14"/>
      <c r="P6611"/>
      <c r="Q6611"/>
      <c r="R6611"/>
      <c r="S6611"/>
      <c r="T6611"/>
    </row>
    <row r="6612" spans="1:20" x14ac:dyDescent="0.25">
      <c r="A6612"/>
      <c r="B6612"/>
      <c r="C6612"/>
      <c r="D6612"/>
      <c r="E6612"/>
      <c r="F6612"/>
      <c r="G6612"/>
      <c r="H6612"/>
      <c r="I6612"/>
      <c r="J6612"/>
      <c r="K6612"/>
      <c r="L6612"/>
      <c r="M6612"/>
      <c r="N6612"/>
      <c r="O6612" s="14"/>
      <c r="P6612"/>
      <c r="Q6612"/>
      <c r="R6612"/>
      <c r="S6612"/>
      <c r="T6612"/>
    </row>
    <row r="6613" spans="1:20" x14ac:dyDescent="0.25">
      <c r="A6613"/>
      <c r="B6613"/>
      <c r="C6613"/>
      <c r="D6613"/>
      <c r="E6613"/>
      <c r="F6613"/>
      <c r="G6613"/>
      <c r="H6613"/>
      <c r="I6613"/>
      <c r="J6613"/>
      <c r="K6613"/>
      <c r="L6613"/>
      <c r="M6613"/>
      <c r="N6613"/>
      <c r="O6613" s="14"/>
      <c r="P6613"/>
      <c r="Q6613"/>
      <c r="R6613"/>
      <c r="S6613"/>
      <c r="T6613"/>
    </row>
    <row r="6614" spans="1:20" x14ac:dyDescent="0.25">
      <c r="A6614"/>
      <c r="B6614"/>
      <c r="C6614"/>
      <c r="D6614"/>
      <c r="E6614"/>
      <c r="F6614"/>
      <c r="G6614"/>
      <c r="H6614"/>
      <c r="I6614"/>
      <c r="J6614"/>
      <c r="K6614"/>
      <c r="L6614"/>
      <c r="M6614"/>
      <c r="N6614"/>
      <c r="O6614" s="14"/>
      <c r="P6614"/>
      <c r="Q6614"/>
      <c r="R6614"/>
      <c r="S6614"/>
      <c r="T6614"/>
    </row>
    <row r="6615" spans="1:20" x14ac:dyDescent="0.25">
      <c r="A6615"/>
      <c r="B6615"/>
      <c r="C6615"/>
      <c r="D6615"/>
      <c r="E6615"/>
      <c r="F6615"/>
      <c r="G6615"/>
      <c r="H6615"/>
      <c r="I6615"/>
      <c r="J6615"/>
      <c r="K6615"/>
      <c r="L6615"/>
      <c r="M6615"/>
      <c r="N6615"/>
      <c r="O6615" s="14"/>
      <c r="P6615"/>
      <c r="Q6615"/>
      <c r="R6615"/>
      <c r="S6615"/>
      <c r="T6615"/>
    </row>
    <row r="6616" spans="1:20" x14ac:dyDescent="0.25">
      <c r="A6616"/>
      <c r="B6616"/>
      <c r="C6616"/>
      <c r="D6616"/>
      <c r="E6616"/>
      <c r="F6616"/>
      <c r="G6616"/>
      <c r="H6616"/>
      <c r="I6616"/>
      <c r="J6616"/>
      <c r="K6616"/>
      <c r="L6616"/>
      <c r="M6616"/>
      <c r="N6616"/>
      <c r="O6616" s="14"/>
      <c r="P6616"/>
      <c r="Q6616"/>
      <c r="R6616"/>
      <c r="S6616"/>
      <c r="T6616"/>
    </row>
    <row r="6617" spans="1:20" x14ac:dyDescent="0.25">
      <c r="A6617"/>
      <c r="B6617"/>
      <c r="C6617"/>
      <c r="D6617"/>
      <c r="E6617"/>
      <c r="F6617"/>
      <c r="G6617"/>
      <c r="H6617"/>
      <c r="I6617"/>
      <c r="J6617"/>
      <c r="K6617"/>
      <c r="L6617"/>
      <c r="M6617"/>
      <c r="N6617"/>
      <c r="O6617" s="14"/>
      <c r="P6617"/>
      <c r="Q6617"/>
      <c r="R6617"/>
      <c r="S6617"/>
      <c r="T6617"/>
    </row>
    <row r="6618" spans="1:20" x14ac:dyDescent="0.25">
      <c r="A6618"/>
      <c r="B6618"/>
      <c r="C6618"/>
      <c r="D6618"/>
      <c r="E6618"/>
      <c r="F6618"/>
      <c r="G6618"/>
      <c r="H6618"/>
      <c r="I6618"/>
      <c r="J6618"/>
      <c r="K6618"/>
      <c r="L6618"/>
      <c r="M6618"/>
      <c r="N6618"/>
      <c r="O6618" s="14"/>
      <c r="P6618"/>
      <c r="Q6618"/>
      <c r="R6618"/>
      <c r="S6618"/>
      <c r="T6618"/>
    </row>
    <row r="6619" spans="1:20" x14ac:dyDescent="0.25">
      <c r="A6619"/>
      <c r="B6619"/>
      <c r="C6619"/>
      <c r="D6619"/>
      <c r="E6619"/>
      <c r="F6619"/>
      <c r="G6619"/>
      <c r="H6619"/>
      <c r="I6619"/>
      <c r="J6619"/>
      <c r="K6619"/>
      <c r="L6619"/>
      <c r="M6619"/>
      <c r="N6619"/>
      <c r="O6619" s="14"/>
      <c r="P6619"/>
      <c r="Q6619"/>
      <c r="R6619"/>
      <c r="S6619"/>
      <c r="T6619"/>
    </row>
    <row r="6620" spans="1:20" x14ac:dyDescent="0.25">
      <c r="A6620"/>
      <c r="B6620"/>
      <c r="C6620"/>
      <c r="D6620"/>
      <c r="E6620"/>
      <c r="F6620"/>
      <c r="G6620"/>
      <c r="H6620"/>
      <c r="I6620"/>
      <c r="J6620"/>
      <c r="K6620"/>
      <c r="L6620"/>
      <c r="M6620"/>
      <c r="N6620"/>
      <c r="O6620" s="14"/>
      <c r="P6620"/>
      <c r="Q6620"/>
      <c r="R6620"/>
      <c r="S6620"/>
      <c r="T6620"/>
    </row>
    <row r="6621" spans="1:20" x14ac:dyDescent="0.25">
      <c r="A6621"/>
      <c r="B6621"/>
      <c r="C6621"/>
      <c r="D6621"/>
      <c r="E6621"/>
      <c r="F6621"/>
      <c r="G6621"/>
      <c r="H6621"/>
      <c r="I6621"/>
      <c r="J6621"/>
      <c r="K6621"/>
      <c r="L6621"/>
      <c r="M6621"/>
      <c r="N6621"/>
      <c r="O6621" s="14"/>
      <c r="P6621"/>
      <c r="Q6621"/>
      <c r="R6621"/>
      <c r="S6621"/>
      <c r="T6621"/>
    </row>
    <row r="6622" spans="1:20" x14ac:dyDescent="0.25">
      <c r="A6622"/>
      <c r="B6622"/>
      <c r="C6622"/>
      <c r="D6622"/>
      <c r="E6622"/>
      <c r="F6622"/>
      <c r="G6622"/>
      <c r="H6622"/>
      <c r="I6622"/>
      <c r="J6622"/>
      <c r="K6622"/>
      <c r="L6622"/>
      <c r="M6622"/>
      <c r="N6622"/>
      <c r="O6622" s="14"/>
      <c r="P6622"/>
      <c r="Q6622"/>
      <c r="R6622"/>
      <c r="S6622"/>
      <c r="T6622"/>
    </row>
    <row r="6623" spans="1:20" x14ac:dyDescent="0.25">
      <c r="A6623"/>
      <c r="B6623"/>
      <c r="C6623"/>
      <c r="D6623"/>
      <c r="E6623"/>
      <c r="F6623"/>
      <c r="G6623"/>
      <c r="H6623"/>
      <c r="I6623"/>
      <c r="J6623"/>
      <c r="K6623"/>
      <c r="L6623"/>
      <c r="M6623"/>
      <c r="N6623"/>
      <c r="O6623" s="14"/>
      <c r="P6623"/>
      <c r="Q6623"/>
      <c r="R6623"/>
      <c r="S6623"/>
      <c r="T6623"/>
    </row>
    <row r="6624" spans="1:20" x14ac:dyDescent="0.25">
      <c r="A6624"/>
      <c r="B6624"/>
      <c r="C6624"/>
      <c r="D6624"/>
      <c r="E6624"/>
      <c r="F6624"/>
      <c r="G6624"/>
      <c r="H6624"/>
      <c r="I6624"/>
      <c r="J6624"/>
      <c r="K6624"/>
      <c r="L6624"/>
      <c r="M6624"/>
      <c r="N6624"/>
      <c r="O6624" s="14"/>
      <c r="P6624"/>
      <c r="Q6624"/>
      <c r="R6624"/>
      <c r="S6624"/>
      <c r="T6624"/>
    </row>
    <row r="6625" spans="1:20" x14ac:dyDescent="0.25">
      <c r="A6625"/>
      <c r="B6625"/>
      <c r="C6625"/>
      <c r="D6625"/>
      <c r="E6625"/>
      <c r="F6625"/>
      <c r="G6625"/>
      <c r="H6625"/>
      <c r="I6625"/>
      <c r="J6625"/>
      <c r="K6625"/>
      <c r="L6625"/>
      <c r="M6625"/>
      <c r="N6625"/>
      <c r="O6625" s="14"/>
      <c r="P6625"/>
      <c r="Q6625"/>
      <c r="R6625"/>
      <c r="S6625"/>
      <c r="T6625"/>
    </row>
    <row r="6626" spans="1:20" x14ac:dyDescent="0.25">
      <c r="A6626"/>
      <c r="B6626"/>
      <c r="C6626"/>
      <c r="D6626"/>
      <c r="E6626"/>
      <c r="F6626"/>
      <c r="G6626"/>
      <c r="H6626"/>
      <c r="I6626"/>
      <c r="J6626"/>
      <c r="K6626"/>
      <c r="L6626"/>
      <c r="M6626"/>
      <c r="N6626"/>
      <c r="O6626" s="14"/>
      <c r="P6626"/>
      <c r="Q6626"/>
      <c r="R6626"/>
      <c r="S6626"/>
      <c r="T6626"/>
    </row>
    <row r="6627" spans="1:20" x14ac:dyDescent="0.25">
      <c r="A6627"/>
      <c r="B6627"/>
      <c r="C6627"/>
      <c r="D6627"/>
      <c r="E6627"/>
      <c r="F6627"/>
      <c r="G6627"/>
      <c r="H6627"/>
      <c r="I6627"/>
      <c r="J6627"/>
      <c r="K6627"/>
      <c r="L6627"/>
      <c r="M6627"/>
      <c r="N6627"/>
      <c r="O6627" s="14"/>
      <c r="P6627"/>
      <c r="Q6627"/>
      <c r="R6627"/>
      <c r="S6627"/>
      <c r="T6627"/>
    </row>
    <row r="6628" spans="1:20" x14ac:dyDescent="0.25">
      <c r="A6628"/>
      <c r="B6628"/>
      <c r="C6628"/>
      <c r="D6628"/>
      <c r="E6628"/>
      <c r="F6628"/>
      <c r="G6628"/>
      <c r="H6628"/>
      <c r="I6628"/>
      <c r="J6628"/>
      <c r="K6628"/>
      <c r="L6628"/>
      <c r="M6628"/>
      <c r="N6628"/>
      <c r="O6628" s="14"/>
      <c r="P6628"/>
      <c r="Q6628"/>
      <c r="R6628"/>
      <c r="S6628"/>
      <c r="T6628"/>
    </row>
    <row r="6629" spans="1:20" x14ac:dyDescent="0.25">
      <c r="A6629"/>
      <c r="B6629"/>
      <c r="C6629"/>
      <c r="D6629"/>
      <c r="E6629"/>
      <c r="F6629"/>
      <c r="G6629"/>
      <c r="H6629"/>
      <c r="I6629"/>
      <c r="J6629"/>
      <c r="K6629"/>
      <c r="L6629"/>
      <c r="M6629"/>
      <c r="N6629"/>
      <c r="O6629" s="14"/>
      <c r="P6629"/>
      <c r="Q6629"/>
      <c r="R6629"/>
      <c r="S6629"/>
      <c r="T6629"/>
    </row>
    <row r="6630" spans="1:20" x14ac:dyDescent="0.25">
      <c r="A6630"/>
      <c r="B6630"/>
      <c r="C6630"/>
      <c r="D6630"/>
      <c r="E6630"/>
      <c r="F6630"/>
      <c r="G6630"/>
      <c r="H6630"/>
      <c r="I6630"/>
      <c r="J6630"/>
      <c r="K6630"/>
      <c r="L6630"/>
      <c r="M6630"/>
      <c r="N6630"/>
      <c r="O6630" s="14"/>
      <c r="P6630"/>
      <c r="Q6630"/>
      <c r="R6630"/>
      <c r="S6630"/>
      <c r="T6630"/>
    </row>
    <row r="6631" spans="1:20" x14ac:dyDescent="0.25">
      <c r="A6631"/>
      <c r="B6631"/>
      <c r="C6631"/>
      <c r="D6631"/>
      <c r="E6631"/>
      <c r="F6631"/>
      <c r="G6631"/>
      <c r="H6631"/>
      <c r="I6631"/>
      <c r="J6631"/>
      <c r="K6631"/>
      <c r="L6631"/>
      <c r="M6631"/>
      <c r="N6631"/>
      <c r="O6631" s="14"/>
      <c r="P6631"/>
      <c r="Q6631"/>
      <c r="R6631"/>
      <c r="S6631"/>
      <c r="T6631"/>
    </row>
    <row r="6632" spans="1:20" x14ac:dyDescent="0.25">
      <c r="A6632"/>
      <c r="B6632"/>
      <c r="C6632"/>
      <c r="D6632"/>
      <c r="E6632"/>
      <c r="F6632"/>
      <c r="G6632"/>
      <c r="H6632"/>
      <c r="I6632"/>
      <c r="J6632"/>
      <c r="K6632"/>
      <c r="L6632"/>
      <c r="M6632"/>
      <c r="N6632"/>
      <c r="O6632" s="14"/>
      <c r="P6632"/>
      <c r="Q6632"/>
      <c r="R6632"/>
      <c r="S6632"/>
      <c r="T6632"/>
    </row>
    <row r="6633" spans="1:20" x14ac:dyDescent="0.25">
      <c r="A6633"/>
      <c r="B6633"/>
      <c r="C6633"/>
      <c r="D6633"/>
      <c r="E6633"/>
      <c r="F6633"/>
      <c r="G6633"/>
      <c r="H6633"/>
      <c r="I6633"/>
      <c r="J6633"/>
      <c r="K6633"/>
      <c r="L6633"/>
      <c r="M6633"/>
      <c r="N6633"/>
      <c r="O6633" s="14"/>
      <c r="P6633"/>
      <c r="Q6633"/>
      <c r="R6633"/>
      <c r="S6633"/>
      <c r="T6633"/>
    </row>
    <row r="6634" spans="1:20" x14ac:dyDescent="0.25">
      <c r="A6634"/>
      <c r="B6634"/>
      <c r="C6634"/>
      <c r="D6634"/>
      <c r="E6634"/>
      <c r="F6634"/>
      <c r="G6634"/>
      <c r="H6634"/>
      <c r="I6634"/>
      <c r="J6634"/>
      <c r="K6634"/>
      <c r="L6634"/>
      <c r="M6634"/>
      <c r="N6634"/>
      <c r="O6634" s="14"/>
      <c r="P6634"/>
      <c r="Q6634"/>
      <c r="R6634"/>
      <c r="S6634"/>
      <c r="T6634"/>
    </row>
    <row r="6635" spans="1:20" x14ac:dyDescent="0.25">
      <c r="A6635"/>
      <c r="B6635"/>
      <c r="C6635"/>
      <c r="D6635"/>
      <c r="E6635"/>
      <c r="F6635"/>
      <c r="G6635"/>
      <c r="H6635"/>
      <c r="I6635"/>
      <c r="J6635"/>
      <c r="K6635"/>
      <c r="L6635"/>
      <c r="M6635"/>
      <c r="N6635"/>
      <c r="O6635" s="14"/>
      <c r="P6635"/>
      <c r="Q6635"/>
      <c r="R6635"/>
      <c r="S6635"/>
      <c r="T6635"/>
    </row>
    <row r="6636" spans="1:20" x14ac:dyDescent="0.25">
      <c r="A6636"/>
      <c r="B6636"/>
      <c r="C6636"/>
      <c r="D6636"/>
      <c r="E6636"/>
      <c r="F6636"/>
      <c r="G6636"/>
      <c r="H6636"/>
      <c r="I6636"/>
      <c r="J6636"/>
      <c r="K6636"/>
      <c r="L6636"/>
      <c r="M6636"/>
      <c r="N6636"/>
      <c r="O6636" s="14"/>
      <c r="P6636"/>
      <c r="Q6636"/>
      <c r="R6636"/>
      <c r="S6636"/>
      <c r="T6636"/>
    </row>
    <row r="6637" spans="1:20" x14ac:dyDescent="0.25">
      <c r="A6637"/>
      <c r="B6637"/>
      <c r="C6637"/>
      <c r="D6637"/>
      <c r="E6637"/>
      <c r="F6637"/>
      <c r="G6637"/>
      <c r="H6637"/>
      <c r="I6637"/>
      <c r="J6637"/>
      <c r="K6637"/>
      <c r="L6637"/>
      <c r="M6637"/>
      <c r="N6637"/>
      <c r="O6637" s="14"/>
      <c r="P6637"/>
      <c r="Q6637"/>
      <c r="R6637"/>
      <c r="S6637"/>
      <c r="T6637"/>
    </row>
    <row r="6638" spans="1:20" x14ac:dyDescent="0.25">
      <c r="A6638"/>
      <c r="B6638"/>
      <c r="C6638"/>
      <c r="D6638"/>
      <c r="E6638"/>
      <c r="F6638"/>
      <c r="G6638"/>
      <c r="H6638"/>
      <c r="I6638"/>
      <c r="J6638"/>
      <c r="K6638"/>
      <c r="L6638"/>
      <c r="M6638"/>
      <c r="N6638"/>
      <c r="O6638" s="14"/>
      <c r="P6638"/>
      <c r="Q6638"/>
      <c r="R6638"/>
      <c r="S6638"/>
      <c r="T6638"/>
    </row>
    <row r="6639" spans="1:20" x14ac:dyDescent="0.25">
      <c r="A6639"/>
      <c r="B6639"/>
      <c r="C6639"/>
      <c r="D6639"/>
      <c r="E6639"/>
      <c r="F6639"/>
      <c r="G6639"/>
      <c r="H6639"/>
      <c r="I6639"/>
      <c r="J6639"/>
      <c r="K6639"/>
      <c r="L6639"/>
      <c r="M6639"/>
      <c r="N6639"/>
      <c r="O6639" s="14"/>
      <c r="P6639"/>
      <c r="Q6639"/>
      <c r="R6639"/>
      <c r="S6639"/>
      <c r="T6639"/>
    </row>
    <row r="6640" spans="1:20" x14ac:dyDescent="0.25">
      <c r="A6640"/>
      <c r="B6640"/>
      <c r="C6640"/>
      <c r="D6640"/>
      <c r="E6640"/>
      <c r="F6640"/>
      <c r="G6640"/>
      <c r="H6640"/>
      <c r="I6640"/>
      <c r="J6640"/>
      <c r="K6640"/>
      <c r="L6640"/>
      <c r="M6640"/>
      <c r="N6640"/>
      <c r="O6640" s="14"/>
      <c r="P6640"/>
      <c r="Q6640"/>
      <c r="R6640"/>
      <c r="S6640"/>
      <c r="T6640"/>
    </row>
    <row r="6641" spans="1:20" x14ac:dyDescent="0.25">
      <c r="A6641"/>
      <c r="B6641"/>
      <c r="C6641"/>
      <c r="D6641"/>
      <c r="E6641"/>
      <c r="F6641"/>
      <c r="G6641"/>
      <c r="H6641"/>
      <c r="I6641"/>
      <c r="J6641"/>
      <c r="K6641"/>
      <c r="L6641"/>
      <c r="M6641"/>
      <c r="N6641"/>
      <c r="O6641" s="14"/>
      <c r="P6641"/>
      <c r="Q6641"/>
      <c r="R6641"/>
      <c r="S6641"/>
      <c r="T6641"/>
    </row>
    <row r="6642" spans="1:20" x14ac:dyDescent="0.25">
      <c r="A6642"/>
      <c r="B6642"/>
      <c r="C6642"/>
      <c r="D6642"/>
      <c r="E6642"/>
      <c r="F6642"/>
      <c r="G6642"/>
      <c r="H6642"/>
      <c r="I6642"/>
      <c r="J6642"/>
      <c r="K6642"/>
      <c r="L6642"/>
      <c r="M6642"/>
      <c r="N6642"/>
      <c r="O6642" s="14"/>
      <c r="P6642"/>
      <c r="Q6642"/>
      <c r="R6642"/>
      <c r="S6642"/>
      <c r="T6642"/>
    </row>
    <row r="6643" spans="1:20" x14ac:dyDescent="0.25">
      <c r="A6643"/>
      <c r="B6643"/>
      <c r="C6643"/>
      <c r="D6643"/>
      <c r="E6643"/>
      <c r="F6643"/>
      <c r="G6643"/>
      <c r="H6643"/>
      <c r="I6643"/>
      <c r="J6643"/>
      <c r="K6643"/>
      <c r="L6643"/>
      <c r="M6643"/>
      <c r="N6643"/>
      <c r="O6643" s="14"/>
      <c r="P6643"/>
      <c r="Q6643"/>
      <c r="R6643"/>
      <c r="S6643"/>
      <c r="T6643"/>
    </row>
    <row r="6644" spans="1:20" x14ac:dyDescent="0.25">
      <c r="A6644"/>
      <c r="B6644"/>
      <c r="C6644"/>
      <c r="D6644"/>
      <c r="E6644"/>
      <c r="F6644"/>
      <c r="G6644"/>
      <c r="H6644"/>
      <c r="I6644"/>
      <c r="J6644"/>
      <c r="K6644"/>
      <c r="L6644"/>
      <c r="M6644"/>
      <c r="N6644"/>
      <c r="O6644" s="14"/>
      <c r="P6644"/>
      <c r="Q6644"/>
      <c r="R6644"/>
      <c r="S6644"/>
      <c r="T6644"/>
    </row>
    <row r="6645" spans="1:20" x14ac:dyDescent="0.25">
      <c r="A6645"/>
      <c r="B6645"/>
      <c r="C6645"/>
      <c r="D6645"/>
      <c r="E6645"/>
      <c r="F6645"/>
      <c r="G6645"/>
      <c r="H6645"/>
      <c r="I6645"/>
      <c r="J6645"/>
      <c r="K6645"/>
      <c r="L6645"/>
      <c r="M6645"/>
      <c r="N6645"/>
      <c r="O6645" s="14"/>
      <c r="P6645"/>
      <c r="Q6645"/>
      <c r="R6645"/>
      <c r="S6645"/>
      <c r="T6645"/>
    </row>
    <row r="6646" spans="1:20" x14ac:dyDescent="0.25">
      <c r="A6646"/>
      <c r="B6646"/>
      <c r="C6646"/>
      <c r="D6646"/>
      <c r="E6646"/>
      <c r="F6646"/>
      <c r="G6646"/>
      <c r="H6646"/>
      <c r="I6646"/>
      <c r="J6646"/>
      <c r="K6646"/>
      <c r="L6646"/>
      <c r="M6646"/>
      <c r="N6646"/>
      <c r="O6646" s="14"/>
      <c r="P6646"/>
      <c r="Q6646"/>
      <c r="R6646"/>
      <c r="S6646"/>
      <c r="T6646"/>
    </row>
    <row r="6647" spans="1:20" x14ac:dyDescent="0.25">
      <c r="A6647"/>
      <c r="B6647"/>
      <c r="C6647"/>
      <c r="D6647"/>
      <c r="E6647"/>
      <c r="F6647"/>
      <c r="G6647"/>
      <c r="H6647"/>
      <c r="I6647"/>
      <c r="J6647"/>
      <c r="K6647"/>
      <c r="L6647"/>
      <c r="M6647"/>
      <c r="N6647"/>
      <c r="O6647" s="14"/>
      <c r="P6647"/>
      <c r="Q6647"/>
      <c r="R6647"/>
      <c r="S6647"/>
      <c r="T6647"/>
    </row>
    <row r="6648" spans="1:20" x14ac:dyDescent="0.25">
      <c r="A6648"/>
      <c r="B6648"/>
      <c r="C6648"/>
      <c r="D6648"/>
      <c r="E6648"/>
      <c r="F6648"/>
      <c r="G6648"/>
      <c r="H6648"/>
      <c r="I6648"/>
      <c r="J6648"/>
      <c r="K6648"/>
      <c r="L6648"/>
      <c r="M6648"/>
      <c r="N6648"/>
      <c r="O6648" s="14"/>
      <c r="P6648"/>
      <c r="Q6648"/>
      <c r="R6648"/>
      <c r="S6648"/>
      <c r="T6648"/>
    </row>
    <row r="6649" spans="1:20" x14ac:dyDescent="0.25">
      <c r="A6649"/>
      <c r="B6649"/>
      <c r="C6649"/>
      <c r="D6649"/>
      <c r="E6649"/>
      <c r="F6649"/>
      <c r="G6649"/>
      <c r="H6649"/>
      <c r="I6649"/>
      <c r="J6649"/>
      <c r="K6649"/>
      <c r="L6649"/>
      <c r="M6649"/>
      <c r="N6649"/>
      <c r="O6649" s="14"/>
      <c r="P6649"/>
      <c r="Q6649"/>
      <c r="R6649"/>
      <c r="S6649"/>
      <c r="T6649"/>
    </row>
    <row r="6650" spans="1:20" x14ac:dyDescent="0.25">
      <c r="A6650"/>
      <c r="B6650"/>
      <c r="C6650"/>
      <c r="D6650"/>
      <c r="E6650"/>
      <c r="F6650"/>
      <c r="G6650"/>
      <c r="H6650"/>
      <c r="I6650"/>
      <c r="J6650"/>
      <c r="K6650"/>
      <c r="L6650"/>
      <c r="M6650"/>
      <c r="N6650"/>
      <c r="O6650" s="14"/>
      <c r="P6650"/>
      <c r="Q6650"/>
      <c r="R6650"/>
      <c r="S6650"/>
      <c r="T6650"/>
    </row>
    <row r="6651" spans="1:20" x14ac:dyDescent="0.25">
      <c r="A6651"/>
      <c r="B6651"/>
      <c r="C6651"/>
      <c r="D6651"/>
      <c r="E6651"/>
      <c r="F6651"/>
      <c r="G6651"/>
      <c r="H6651"/>
      <c r="I6651"/>
      <c r="J6651"/>
      <c r="K6651"/>
      <c r="L6651"/>
      <c r="M6651"/>
      <c r="N6651"/>
      <c r="O6651" s="14"/>
      <c r="P6651"/>
      <c r="Q6651"/>
      <c r="R6651"/>
      <c r="S6651"/>
      <c r="T6651"/>
    </row>
    <row r="6652" spans="1:20" x14ac:dyDescent="0.25">
      <c r="A6652"/>
      <c r="B6652"/>
      <c r="C6652"/>
      <c r="D6652"/>
      <c r="E6652"/>
      <c r="F6652"/>
      <c r="G6652"/>
      <c r="H6652"/>
      <c r="I6652"/>
      <c r="J6652"/>
      <c r="K6652"/>
      <c r="L6652"/>
      <c r="M6652"/>
      <c r="N6652"/>
      <c r="O6652" s="14"/>
      <c r="P6652"/>
      <c r="Q6652"/>
      <c r="R6652"/>
      <c r="S6652"/>
      <c r="T6652"/>
    </row>
    <row r="6653" spans="1:20" x14ac:dyDescent="0.25">
      <c r="A6653"/>
      <c r="B6653"/>
      <c r="C6653"/>
      <c r="D6653"/>
      <c r="E6653"/>
      <c r="F6653"/>
      <c r="G6653"/>
      <c r="H6653"/>
      <c r="I6653"/>
      <c r="J6653"/>
      <c r="K6653"/>
      <c r="L6653"/>
      <c r="M6653"/>
      <c r="N6653"/>
      <c r="O6653" s="14"/>
      <c r="P6653"/>
      <c r="Q6653"/>
      <c r="R6653"/>
      <c r="S6653"/>
      <c r="T6653"/>
    </row>
    <row r="6654" spans="1:20" x14ac:dyDescent="0.25">
      <c r="A6654"/>
      <c r="B6654"/>
      <c r="C6654"/>
      <c r="D6654"/>
      <c r="E6654"/>
      <c r="F6654"/>
      <c r="G6654"/>
      <c r="H6654"/>
      <c r="I6654"/>
      <c r="J6654"/>
      <c r="K6654"/>
      <c r="L6654"/>
      <c r="M6654"/>
      <c r="N6654"/>
      <c r="O6654" s="14"/>
      <c r="P6654"/>
      <c r="Q6654"/>
      <c r="R6654"/>
      <c r="S6654"/>
      <c r="T6654"/>
    </row>
    <row r="6655" spans="1:20" x14ac:dyDescent="0.25">
      <c r="A6655"/>
      <c r="B6655"/>
      <c r="C6655"/>
      <c r="D6655"/>
      <c r="E6655"/>
      <c r="F6655"/>
      <c r="G6655"/>
      <c r="H6655"/>
      <c r="I6655"/>
      <c r="J6655"/>
      <c r="K6655"/>
      <c r="L6655"/>
      <c r="M6655"/>
      <c r="N6655"/>
      <c r="O6655" s="14"/>
      <c r="P6655"/>
      <c r="Q6655"/>
      <c r="R6655"/>
      <c r="S6655"/>
      <c r="T6655"/>
    </row>
    <row r="6656" spans="1:20" x14ac:dyDescent="0.25">
      <c r="A6656"/>
      <c r="B6656"/>
      <c r="C6656"/>
      <c r="D6656"/>
      <c r="E6656"/>
      <c r="F6656"/>
      <c r="G6656"/>
      <c r="H6656"/>
      <c r="I6656"/>
      <c r="J6656"/>
      <c r="K6656"/>
      <c r="L6656"/>
      <c r="M6656"/>
      <c r="N6656"/>
      <c r="O6656" s="14"/>
      <c r="P6656"/>
      <c r="Q6656"/>
      <c r="R6656"/>
      <c r="S6656"/>
      <c r="T6656"/>
    </row>
    <row r="6657" spans="1:20" x14ac:dyDescent="0.25">
      <c r="A6657"/>
      <c r="B6657"/>
      <c r="C6657"/>
      <c r="D6657"/>
      <c r="E6657"/>
      <c r="F6657"/>
      <c r="G6657"/>
      <c r="H6657"/>
      <c r="I6657"/>
      <c r="J6657"/>
      <c r="K6657"/>
      <c r="L6657"/>
      <c r="M6657"/>
      <c r="N6657"/>
      <c r="O6657" s="14"/>
      <c r="P6657"/>
      <c r="Q6657"/>
      <c r="R6657"/>
      <c r="S6657"/>
      <c r="T6657"/>
    </row>
    <row r="6658" spans="1:20" x14ac:dyDescent="0.25">
      <c r="A6658"/>
      <c r="B6658"/>
      <c r="C6658"/>
      <c r="D6658"/>
      <c r="E6658"/>
      <c r="F6658"/>
      <c r="G6658"/>
      <c r="H6658"/>
      <c r="I6658"/>
      <c r="J6658"/>
      <c r="K6658"/>
      <c r="L6658"/>
      <c r="M6658"/>
      <c r="N6658"/>
      <c r="O6658" s="14"/>
      <c r="P6658"/>
      <c r="Q6658"/>
      <c r="R6658"/>
      <c r="S6658"/>
      <c r="T6658"/>
    </row>
    <row r="6659" spans="1:20" x14ac:dyDescent="0.25">
      <c r="A6659"/>
      <c r="B6659"/>
      <c r="C6659"/>
      <c r="D6659"/>
      <c r="E6659"/>
      <c r="F6659"/>
      <c r="G6659"/>
      <c r="H6659"/>
      <c r="I6659"/>
      <c r="J6659"/>
      <c r="K6659"/>
      <c r="L6659"/>
      <c r="M6659"/>
      <c r="N6659"/>
      <c r="O6659" s="14"/>
      <c r="P6659"/>
      <c r="Q6659"/>
      <c r="R6659"/>
      <c r="S6659"/>
      <c r="T6659"/>
    </row>
    <row r="6660" spans="1:20" x14ac:dyDescent="0.25">
      <c r="A6660"/>
      <c r="B6660"/>
      <c r="C6660"/>
      <c r="D6660"/>
      <c r="E6660"/>
      <c r="F6660"/>
      <c r="G6660"/>
      <c r="H6660"/>
      <c r="I6660"/>
      <c r="J6660"/>
      <c r="K6660"/>
      <c r="L6660"/>
      <c r="M6660"/>
      <c r="N6660"/>
      <c r="O6660" s="14"/>
      <c r="P6660"/>
      <c r="Q6660"/>
      <c r="R6660"/>
      <c r="S6660"/>
      <c r="T6660"/>
    </row>
    <row r="6661" spans="1:20" x14ac:dyDescent="0.25">
      <c r="A6661"/>
      <c r="B6661"/>
      <c r="C6661"/>
      <c r="D6661"/>
      <c r="E6661"/>
      <c r="F6661"/>
      <c r="G6661"/>
      <c r="H6661"/>
      <c r="I6661"/>
      <c r="J6661"/>
      <c r="K6661"/>
      <c r="L6661"/>
      <c r="M6661"/>
      <c r="N6661"/>
      <c r="O6661" s="14"/>
      <c r="P6661"/>
      <c r="Q6661"/>
      <c r="R6661"/>
      <c r="S6661"/>
      <c r="T6661"/>
    </row>
    <row r="6662" spans="1:20" x14ac:dyDescent="0.25">
      <c r="A6662"/>
      <c r="B6662"/>
      <c r="C6662"/>
      <c r="D6662"/>
      <c r="E6662"/>
      <c r="F6662"/>
      <c r="G6662"/>
      <c r="H6662"/>
      <c r="I6662"/>
      <c r="J6662"/>
      <c r="K6662"/>
      <c r="L6662"/>
      <c r="M6662"/>
      <c r="N6662"/>
      <c r="O6662" s="14"/>
      <c r="P6662"/>
      <c r="Q6662"/>
      <c r="R6662"/>
      <c r="S6662"/>
      <c r="T6662"/>
    </row>
    <row r="6663" spans="1:20" x14ac:dyDescent="0.25">
      <c r="A6663"/>
      <c r="B6663"/>
      <c r="C6663"/>
      <c r="D6663"/>
      <c r="E6663"/>
      <c r="F6663"/>
      <c r="G6663"/>
      <c r="H6663"/>
      <c r="I6663"/>
      <c r="J6663"/>
      <c r="K6663"/>
      <c r="L6663"/>
      <c r="M6663"/>
      <c r="N6663"/>
      <c r="O6663" s="14"/>
      <c r="P6663"/>
      <c r="Q6663"/>
      <c r="R6663"/>
      <c r="S6663"/>
      <c r="T6663"/>
    </row>
    <row r="6664" spans="1:20" x14ac:dyDescent="0.25">
      <c r="A6664"/>
      <c r="B6664"/>
      <c r="C6664"/>
      <c r="D6664"/>
      <c r="E6664"/>
      <c r="F6664"/>
      <c r="G6664"/>
      <c r="H6664"/>
      <c r="I6664"/>
      <c r="J6664"/>
      <c r="K6664"/>
      <c r="L6664"/>
      <c r="M6664"/>
      <c r="N6664"/>
      <c r="O6664" s="14"/>
      <c r="P6664"/>
      <c r="Q6664"/>
      <c r="R6664"/>
      <c r="S6664"/>
      <c r="T6664"/>
    </row>
    <row r="6665" spans="1:20" x14ac:dyDescent="0.25">
      <c r="A6665"/>
      <c r="B6665"/>
      <c r="C6665"/>
      <c r="D6665"/>
      <c r="E6665"/>
      <c r="F6665"/>
      <c r="G6665"/>
      <c r="H6665"/>
      <c r="I6665"/>
      <c r="J6665"/>
      <c r="K6665"/>
      <c r="L6665"/>
      <c r="M6665"/>
      <c r="N6665"/>
      <c r="O6665" s="14"/>
      <c r="P6665"/>
      <c r="Q6665"/>
      <c r="R6665"/>
      <c r="S6665"/>
      <c r="T6665"/>
    </row>
    <row r="6666" spans="1:20" x14ac:dyDescent="0.25">
      <c r="A6666"/>
      <c r="B6666"/>
      <c r="C6666"/>
      <c r="D6666"/>
      <c r="E6666"/>
      <c r="F6666"/>
      <c r="G6666"/>
      <c r="H6666"/>
      <c r="I6666"/>
      <c r="J6666"/>
      <c r="K6666"/>
      <c r="L6666"/>
      <c r="M6666"/>
      <c r="N6666"/>
      <c r="O6666" s="14"/>
      <c r="P6666"/>
      <c r="Q6666"/>
      <c r="R6666"/>
      <c r="S6666"/>
      <c r="T6666"/>
    </row>
    <row r="6667" spans="1:20" x14ac:dyDescent="0.25">
      <c r="A6667"/>
      <c r="B6667"/>
      <c r="C6667"/>
      <c r="D6667"/>
      <c r="E6667"/>
      <c r="F6667"/>
      <c r="G6667"/>
      <c r="H6667"/>
      <c r="I6667"/>
      <c r="J6667"/>
      <c r="K6667"/>
      <c r="L6667"/>
      <c r="M6667"/>
      <c r="N6667"/>
      <c r="O6667" s="14"/>
      <c r="P6667"/>
      <c r="Q6667"/>
      <c r="R6667"/>
      <c r="S6667"/>
      <c r="T6667"/>
    </row>
    <row r="6668" spans="1:20" x14ac:dyDescent="0.25">
      <c r="A6668"/>
      <c r="B6668"/>
      <c r="C6668"/>
      <c r="D6668"/>
      <c r="E6668"/>
      <c r="F6668"/>
      <c r="G6668"/>
      <c r="H6668"/>
      <c r="I6668"/>
      <c r="J6668"/>
      <c r="K6668"/>
      <c r="L6668"/>
      <c r="M6668"/>
      <c r="N6668"/>
      <c r="O6668" s="14"/>
      <c r="P6668"/>
      <c r="Q6668"/>
      <c r="R6668"/>
      <c r="S6668"/>
      <c r="T6668"/>
    </row>
    <row r="6669" spans="1:20" x14ac:dyDescent="0.25">
      <c r="A6669"/>
      <c r="B6669"/>
      <c r="C6669"/>
      <c r="D6669"/>
      <c r="E6669"/>
      <c r="F6669"/>
      <c r="G6669"/>
      <c r="H6669"/>
      <c r="I6669"/>
      <c r="J6669"/>
      <c r="K6669"/>
      <c r="L6669"/>
      <c r="M6669"/>
      <c r="N6669"/>
      <c r="O6669" s="14"/>
      <c r="P6669"/>
      <c r="Q6669"/>
      <c r="R6669"/>
      <c r="S6669"/>
      <c r="T6669"/>
    </row>
    <row r="6670" spans="1:20" x14ac:dyDescent="0.25">
      <c r="A6670"/>
      <c r="B6670"/>
      <c r="C6670"/>
      <c r="D6670"/>
      <c r="E6670"/>
      <c r="F6670"/>
      <c r="G6670"/>
      <c r="H6670"/>
      <c r="I6670"/>
      <c r="J6670"/>
      <c r="K6670"/>
      <c r="L6670"/>
      <c r="M6670"/>
      <c r="N6670"/>
      <c r="O6670" s="14"/>
      <c r="P6670"/>
      <c r="Q6670"/>
      <c r="R6670"/>
      <c r="S6670"/>
      <c r="T6670"/>
    </row>
    <row r="6671" spans="1:20" x14ac:dyDescent="0.25">
      <c r="A6671"/>
      <c r="B6671"/>
      <c r="C6671"/>
      <c r="D6671"/>
      <c r="E6671"/>
      <c r="F6671"/>
      <c r="G6671"/>
      <c r="H6671"/>
      <c r="I6671"/>
      <c r="J6671"/>
      <c r="K6671"/>
      <c r="L6671"/>
      <c r="M6671"/>
      <c r="N6671"/>
      <c r="O6671" s="14"/>
      <c r="P6671"/>
      <c r="Q6671"/>
      <c r="R6671"/>
      <c r="S6671"/>
      <c r="T6671"/>
    </row>
    <row r="6672" spans="1:20" x14ac:dyDescent="0.25">
      <c r="A6672"/>
      <c r="B6672"/>
      <c r="C6672"/>
      <c r="D6672"/>
      <c r="E6672"/>
      <c r="F6672"/>
      <c r="G6672"/>
      <c r="H6672"/>
      <c r="I6672"/>
      <c r="J6672"/>
      <c r="K6672"/>
      <c r="L6672"/>
      <c r="M6672"/>
      <c r="N6672"/>
      <c r="O6672" s="14"/>
      <c r="P6672"/>
      <c r="Q6672"/>
      <c r="R6672"/>
      <c r="S6672"/>
      <c r="T6672"/>
    </row>
    <row r="6673" spans="1:20" x14ac:dyDescent="0.25">
      <c r="A6673"/>
      <c r="B6673"/>
      <c r="C6673"/>
      <c r="D6673"/>
      <c r="E6673"/>
      <c r="F6673"/>
      <c r="G6673"/>
      <c r="H6673"/>
      <c r="I6673"/>
      <c r="J6673"/>
      <c r="K6673"/>
      <c r="L6673"/>
      <c r="M6673"/>
      <c r="N6673"/>
      <c r="O6673" s="14"/>
      <c r="P6673"/>
      <c r="Q6673"/>
      <c r="R6673"/>
      <c r="S6673"/>
      <c r="T6673"/>
    </row>
    <row r="6674" spans="1:20" x14ac:dyDescent="0.25">
      <c r="A6674"/>
      <c r="B6674"/>
      <c r="C6674"/>
      <c r="D6674"/>
      <c r="E6674"/>
      <c r="F6674"/>
      <c r="G6674"/>
      <c r="H6674"/>
      <c r="I6674"/>
      <c r="J6674"/>
      <c r="K6674"/>
      <c r="L6674"/>
      <c r="M6674"/>
      <c r="N6674"/>
      <c r="O6674" s="14"/>
      <c r="P6674"/>
      <c r="Q6674"/>
      <c r="R6674"/>
      <c r="S6674"/>
      <c r="T6674"/>
    </row>
    <row r="6675" spans="1:20" x14ac:dyDescent="0.25">
      <c r="A6675"/>
      <c r="B6675"/>
      <c r="C6675"/>
      <c r="D6675"/>
      <c r="E6675"/>
      <c r="F6675"/>
      <c r="G6675"/>
      <c r="H6675"/>
      <c r="I6675"/>
      <c r="J6675"/>
      <c r="K6675"/>
      <c r="L6675"/>
      <c r="M6675"/>
      <c r="N6675"/>
      <c r="O6675" s="14"/>
      <c r="P6675"/>
      <c r="Q6675"/>
      <c r="R6675"/>
      <c r="S6675"/>
      <c r="T6675"/>
    </row>
    <row r="6676" spans="1:20" x14ac:dyDescent="0.25">
      <c r="A6676"/>
      <c r="B6676"/>
      <c r="C6676"/>
      <c r="D6676"/>
      <c r="E6676"/>
      <c r="F6676"/>
      <c r="G6676"/>
      <c r="H6676"/>
      <c r="I6676"/>
      <c r="J6676"/>
      <c r="K6676"/>
      <c r="L6676"/>
      <c r="M6676"/>
      <c r="N6676"/>
      <c r="O6676" s="14"/>
      <c r="P6676"/>
      <c r="Q6676"/>
      <c r="R6676"/>
      <c r="S6676"/>
      <c r="T6676"/>
    </row>
    <row r="6677" spans="1:20" x14ac:dyDescent="0.25">
      <c r="A6677"/>
      <c r="B6677"/>
      <c r="C6677"/>
      <c r="D6677"/>
      <c r="E6677"/>
      <c r="F6677"/>
      <c r="G6677"/>
      <c r="H6677"/>
      <c r="I6677"/>
      <c r="J6677"/>
      <c r="K6677"/>
      <c r="L6677"/>
      <c r="M6677"/>
      <c r="N6677"/>
      <c r="O6677" s="14"/>
      <c r="P6677"/>
      <c r="Q6677"/>
      <c r="R6677"/>
      <c r="S6677"/>
      <c r="T6677"/>
    </row>
    <row r="6678" spans="1:20" x14ac:dyDescent="0.25">
      <c r="A6678"/>
      <c r="B6678"/>
      <c r="C6678"/>
      <c r="D6678"/>
      <c r="E6678"/>
      <c r="F6678"/>
      <c r="G6678"/>
      <c r="H6678"/>
      <c r="I6678"/>
      <c r="J6678"/>
      <c r="K6678"/>
      <c r="L6678"/>
      <c r="M6678"/>
      <c r="N6678"/>
      <c r="O6678" s="14"/>
      <c r="P6678"/>
      <c r="Q6678"/>
      <c r="R6678"/>
      <c r="S6678"/>
      <c r="T6678"/>
    </row>
    <row r="6679" spans="1:20" x14ac:dyDescent="0.25">
      <c r="A6679"/>
      <c r="B6679"/>
      <c r="C6679"/>
      <c r="D6679"/>
      <c r="E6679"/>
      <c r="F6679"/>
      <c r="G6679"/>
      <c r="H6679"/>
      <c r="I6679"/>
      <c r="J6679"/>
      <c r="K6679"/>
      <c r="L6679"/>
      <c r="M6679"/>
      <c r="N6679"/>
      <c r="O6679" s="14"/>
      <c r="P6679"/>
      <c r="Q6679"/>
      <c r="R6679"/>
      <c r="S6679"/>
      <c r="T6679"/>
    </row>
    <row r="6680" spans="1:20" x14ac:dyDescent="0.25">
      <c r="A6680"/>
      <c r="B6680"/>
      <c r="C6680"/>
      <c r="D6680"/>
      <c r="E6680"/>
      <c r="F6680"/>
      <c r="G6680"/>
      <c r="H6680"/>
      <c r="I6680"/>
      <c r="J6680"/>
      <c r="K6680"/>
      <c r="L6680"/>
      <c r="M6680"/>
      <c r="N6680"/>
      <c r="O6680" s="14"/>
      <c r="P6680"/>
      <c r="Q6680"/>
      <c r="R6680"/>
      <c r="S6680"/>
      <c r="T6680"/>
    </row>
    <row r="6681" spans="1:20" x14ac:dyDescent="0.25">
      <c r="A6681"/>
      <c r="B6681"/>
      <c r="C6681"/>
      <c r="D6681"/>
      <c r="E6681"/>
      <c r="F6681"/>
      <c r="G6681"/>
      <c r="H6681"/>
      <c r="I6681"/>
      <c r="J6681"/>
      <c r="K6681"/>
      <c r="L6681"/>
      <c r="M6681"/>
      <c r="N6681"/>
      <c r="O6681" s="14"/>
      <c r="P6681"/>
      <c r="Q6681"/>
      <c r="R6681"/>
      <c r="S6681"/>
      <c r="T6681"/>
    </row>
    <row r="6682" spans="1:20" x14ac:dyDescent="0.25">
      <c r="A6682"/>
      <c r="B6682"/>
      <c r="C6682"/>
      <c r="D6682"/>
      <c r="E6682"/>
      <c r="F6682"/>
      <c r="G6682"/>
      <c r="H6682"/>
      <c r="I6682"/>
      <c r="J6682"/>
      <c r="K6682"/>
      <c r="L6682"/>
      <c r="M6682"/>
      <c r="N6682"/>
      <c r="O6682" s="14"/>
      <c r="P6682"/>
      <c r="Q6682"/>
      <c r="R6682"/>
      <c r="S6682"/>
      <c r="T6682"/>
    </row>
    <row r="6683" spans="1:20" x14ac:dyDescent="0.25">
      <c r="A6683"/>
      <c r="B6683"/>
      <c r="C6683"/>
      <c r="D6683"/>
      <c r="E6683"/>
      <c r="F6683"/>
      <c r="G6683"/>
      <c r="H6683"/>
      <c r="I6683"/>
      <c r="J6683"/>
      <c r="K6683"/>
      <c r="L6683"/>
      <c r="M6683"/>
      <c r="N6683"/>
      <c r="O6683" s="14"/>
      <c r="P6683"/>
      <c r="Q6683"/>
      <c r="R6683"/>
      <c r="S6683"/>
      <c r="T6683"/>
    </row>
    <row r="6684" spans="1:20" x14ac:dyDescent="0.25">
      <c r="A6684"/>
      <c r="B6684"/>
      <c r="C6684"/>
      <c r="D6684"/>
      <c r="E6684"/>
      <c r="F6684"/>
      <c r="G6684"/>
      <c r="H6684"/>
      <c r="I6684"/>
      <c r="J6684"/>
      <c r="K6684"/>
      <c r="L6684"/>
      <c r="M6684"/>
      <c r="N6684"/>
      <c r="O6684" s="14"/>
      <c r="P6684"/>
      <c r="Q6684"/>
      <c r="R6684"/>
      <c r="S6684"/>
      <c r="T6684"/>
    </row>
    <row r="6685" spans="1:20" x14ac:dyDescent="0.25">
      <c r="A6685"/>
      <c r="B6685"/>
      <c r="C6685"/>
      <c r="D6685"/>
      <c r="E6685"/>
      <c r="F6685"/>
      <c r="G6685"/>
      <c r="H6685"/>
      <c r="I6685"/>
      <c r="J6685"/>
      <c r="K6685"/>
      <c r="L6685"/>
      <c r="M6685"/>
      <c r="N6685"/>
      <c r="O6685" s="14"/>
      <c r="P6685"/>
      <c r="Q6685"/>
      <c r="R6685"/>
      <c r="S6685"/>
      <c r="T6685"/>
    </row>
    <row r="6686" spans="1:20" x14ac:dyDescent="0.25">
      <c r="A6686"/>
      <c r="B6686"/>
      <c r="C6686"/>
      <c r="D6686"/>
      <c r="E6686"/>
      <c r="F6686"/>
      <c r="G6686"/>
      <c r="H6686"/>
      <c r="I6686"/>
      <c r="J6686"/>
      <c r="K6686"/>
      <c r="L6686"/>
      <c r="M6686"/>
      <c r="N6686"/>
      <c r="O6686" s="14"/>
      <c r="P6686"/>
      <c r="Q6686"/>
      <c r="R6686"/>
      <c r="S6686"/>
      <c r="T6686"/>
    </row>
    <row r="6687" spans="1:20" x14ac:dyDescent="0.25">
      <c r="A6687"/>
      <c r="B6687"/>
      <c r="C6687"/>
      <c r="D6687"/>
      <c r="E6687"/>
      <c r="F6687"/>
      <c r="G6687"/>
      <c r="H6687"/>
      <c r="I6687"/>
      <c r="J6687"/>
      <c r="K6687"/>
      <c r="L6687"/>
      <c r="M6687"/>
      <c r="N6687"/>
      <c r="O6687" s="14"/>
      <c r="P6687"/>
      <c r="Q6687"/>
      <c r="R6687"/>
      <c r="S6687"/>
      <c r="T6687"/>
    </row>
    <row r="6688" spans="1:20" x14ac:dyDescent="0.25">
      <c r="A6688"/>
      <c r="B6688"/>
      <c r="C6688"/>
      <c r="D6688"/>
      <c r="E6688"/>
      <c r="F6688"/>
      <c r="G6688"/>
      <c r="H6688"/>
      <c r="I6688"/>
      <c r="J6688"/>
      <c r="K6688"/>
      <c r="L6688"/>
      <c r="M6688"/>
      <c r="N6688"/>
      <c r="O6688" s="14"/>
      <c r="P6688"/>
      <c r="Q6688"/>
      <c r="R6688"/>
      <c r="S6688"/>
      <c r="T6688"/>
    </row>
    <row r="6689" spans="1:20" x14ac:dyDescent="0.25">
      <c r="A6689"/>
      <c r="B6689"/>
      <c r="C6689"/>
      <c r="D6689"/>
      <c r="E6689"/>
      <c r="F6689"/>
      <c r="G6689"/>
      <c r="H6689"/>
      <c r="I6689"/>
      <c r="J6689"/>
      <c r="K6689"/>
      <c r="L6689"/>
      <c r="M6689"/>
      <c r="N6689"/>
      <c r="O6689" s="14"/>
      <c r="P6689"/>
      <c r="Q6689"/>
      <c r="R6689"/>
      <c r="S6689"/>
      <c r="T6689"/>
    </row>
    <row r="6690" spans="1:20" x14ac:dyDescent="0.25">
      <c r="A6690"/>
      <c r="B6690"/>
      <c r="C6690"/>
      <c r="D6690"/>
      <c r="E6690"/>
      <c r="F6690"/>
      <c r="G6690"/>
      <c r="H6690"/>
      <c r="I6690"/>
      <c r="J6690"/>
      <c r="K6690"/>
      <c r="L6690"/>
      <c r="M6690"/>
      <c r="N6690"/>
      <c r="O6690" s="14"/>
      <c r="P6690"/>
      <c r="Q6690"/>
      <c r="R6690"/>
      <c r="S6690"/>
      <c r="T6690"/>
    </row>
    <row r="6691" spans="1:20" x14ac:dyDescent="0.25">
      <c r="A6691"/>
      <c r="B6691"/>
      <c r="C6691"/>
      <c r="D6691"/>
      <c r="E6691"/>
      <c r="F6691"/>
      <c r="G6691"/>
      <c r="H6691"/>
      <c r="I6691"/>
      <c r="J6691"/>
      <c r="K6691"/>
      <c r="L6691"/>
      <c r="M6691"/>
      <c r="N6691"/>
      <c r="O6691" s="14"/>
      <c r="P6691"/>
      <c r="Q6691"/>
      <c r="R6691"/>
      <c r="S6691"/>
      <c r="T6691"/>
    </row>
    <row r="6692" spans="1:20" x14ac:dyDescent="0.25">
      <c r="A6692"/>
      <c r="B6692"/>
      <c r="C6692"/>
      <c r="D6692"/>
      <c r="E6692"/>
      <c r="F6692"/>
      <c r="G6692"/>
      <c r="H6692"/>
      <c r="I6692"/>
      <c r="J6692"/>
      <c r="K6692"/>
      <c r="L6692"/>
      <c r="M6692"/>
      <c r="N6692"/>
      <c r="O6692" s="14"/>
      <c r="P6692"/>
      <c r="Q6692"/>
      <c r="R6692"/>
      <c r="S6692"/>
      <c r="T6692"/>
    </row>
    <row r="6693" spans="1:20" x14ac:dyDescent="0.25">
      <c r="A6693"/>
      <c r="B6693"/>
      <c r="C6693"/>
      <c r="D6693"/>
      <c r="E6693"/>
      <c r="F6693"/>
      <c r="G6693"/>
      <c r="H6693"/>
      <c r="I6693"/>
      <c r="J6693"/>
      <c r="K6693"/>
      <c r="L6693"/>
      <c r="M6693"/>
      <c r="N6693"/>
      <c r="O6693" s="14"/>
      <c r="P6693"/>
      <c r="Q6693"/>
      <c r="R6693"/>
      <c r="S6693"/>
      <c r="T6693"/>
    </row>
    <row r="6694" spans="1:20" x14ac:dyDescent="0.25">
      <c r="A6694"/>
      <c r="B6694"/>
      <c r="C6694"/>
      <c r="D6694"/>
      <c r="E6694"/>
      <c r="F6694"/>
      <c r="G6694"/>
      <c r="H6694"/>
      <c r="I6694"/>
      <c r="J6694"/>
      <c r="K6694"/>
      <c r="L6694"/>
      <c r="M6694"/>
      <c r="N6694"/>
      <c r="O6694" s="14"/>
      <c r="P6694"/>
      <c r="Q6694"/>
      <c r="R6694"/>
      <c r="S6694"/>
      <c r="T6694"/>
    </row>
    <row r="6695" spans="1:20" x14ac:dyDescent="0.25">
      <c r="A6695"/>
      <c r="B6695"/>
      <c r="C6695"/>
      <c r="D6695"/>
      <c r="E6695"/>
      <c r="F6695"/>
      <c r="G6695"/>
      <c r="H6695"/>
      <c r="I6695"/>
      <c r="J6695"/>
      <c r="K6695"/>
      <c r="L6695"/>
      <c r="M6695"/>
      <c r="N6695"/>
      <c r="O6695" s="14"/>
      <c r="P6695"/>
      <c r="Q6695"/>
      <c r="R6695"/>
      <c r="S6695"/>
      <c r="T6695"/>
    </row>
    <row r="6696" spans="1:20" x14ac:dyDescent="0.25">
      <c r="A6696"/>
      <c r="B6696"/>
      <c r="C6696"/>
      <c r="D6696"/>
      <c r="E6696"/>
      <c r="F6696"/>
      <c r="G6696"/>
      <c r="H6696"/>
      <c r="I6696"/>
      <c r="J6696"/>
      <c r="K6696"/>
      <c r="L6696"/>
      <c r="M6696"/>
      <c r="N6696"/>
      <c r="O6696" s="14"/>
      <c r="P6696"/>
      <c r="Q6696"/>
      <c r="R6696"/>
      <c r="S6696"/>
      <c r="T6696"/>
    </row>
    <row r="6697" spans="1:20" x14ac:dyDescent="0.25">
      <c r="A6697"/>
      <c r="B6697"/>
      <c r="C6697"/>
      <c r="D6697"/>
      <c r="E6697"/>
      <c r="F6697"/>
      <c r="G6697"/>
      <c r="H6697"/>
      <c r="I6697"/>
      <c r="J6697"/>
      <c r="K6697"/>
      <c r="L6697"/>
      <c r="M6697"/>
      <c r="N6697"/>
      <c r="O6697" s="14"/>
      <c r="P6697"/>
      <c r="Q6697"/>
      <c r="R6697"/>
      <c r="S6697"/>
      <c r="T6697"/>
    </row>
    <row r="6698" spans="1:20" x14ac:dyDescent="0.25">
      <c r="A6698"/>
      <c r="B6698"/>
      <c r="C6698"/>
      <c r="D6698"/>
      <c r="E6698"/>
      <c r="F6698"/>
      <c r="G6698"/>
      <c r="H6698"/>
      <c r="I6698"/>
      <c r="J6698"/>
      <c r="K6698"/>
      <c r="L6698"/>
      <c r="M6698"/>
      <c r="N6698"/>
      <c r="O6698" s="14"/>
      <c r="P6698"/>
      <c r="Q6698"/>
      <c r="R6698"/>
      <c r="S6698"/>
      <c r="T6698"/>
    </row>
    <row r="6699" spans="1:20" x14ac:dyDescent="0.25">
      <c r="A6699"/>
      <c r="B6699"/>
      <c r="C6699"/>
      <c r="D6699"/>
      <c r="E6699"/>
      <c r="F6699"/>
      <c r="G6699"/>
      <c r="H6699"/>
      <c r="I6699"/>
      <c r="J6699"/>
      <c r="K6699"/>
      <c r="L6699"/>
      <c r="M6699"/>
      <c r="N6699"/>
      <c r="O6699" s="14"/>
      <c r="P6699"/>
      <c r="Q6699"/>
      <c r="R6699"/>
      <c r="S6699"/>
      <c r="T6699"/>
    </row>
    <row r="6700" spans="1:20" x14ac:dyDescent="0.25">
      <c r="A6700"/>
      <c r="B6700"/>
      <c r="C6700"/>
      <c r="D6700"/>
      <c r="E6700"/>
      <c r="F6700"/>
      <c r="G6700"/>
      <c r="H6700"/>
      <c r="I6700"/>
      <c r="J6700"/>
      <c r="K6700"/>
      <c r="L6700"/>
      <c r="M6700"/>
      <c r="N6700"/>
      <c r="O6700" s="14"/>
      <c r="P6700"/>
      <c r="Q6700"/>
      <c r="R6700"/>
      <c r="S6700"/>
      <c r="T6700"/>
    </row>
    <row r="6701" spans="1:20" x14ac:dyDescent="0.25">
      <c r="A6701"/>
      <c r="B6701"/>
      <c r="C6701"/>
      <c r="D6701"/>
      <c r="E6701"/>
      <c r="F6701"/>
      <c r="G6701"/>
      <c r="H6701"/>
      <c r="I6701"/>
      <c r="J6701"/>
      <c r="K6701"/>
      <c r="L6701"/>
      <c r="M6701"/>
      <c r="N6701"/>
      <c r="O6701" s="14"/>
      <c r="P6701"/>
      <c r="Q6701"/>
      <c r="R6701"/>
      <c r="S6701"/>
      <c r="T6701"/>
    </row>
    <row r="6702" spans="1:20" x14ac:dyDescent="0.25">
      <c r="A6702"/>
      <c r="B6702"/>
      <c r="C6702"/>
      <c r="D6702"/>
      <c r="E6702"/>
      <c r="F6702"/>
      <c r="G6702"/>
      <c r="H6702"/>
      <c r="I6702"/>
      <c r="J6702"/>
      <c r="K6702"/>
      <c r="L6702"/>
      <c r="M6702"/>
      <c r="N6702"/>
      <c r="O6702" s="14"/>
      <c r="P6702"/>
      <c r="Q6702"/>
      <c r="R6702"/>
      <c r="S6702"/>
      <c r="T6702"/>
    </row>
    <row r="6703" spans="1:20" x14ac:dyDescent="0.25">
      <c r="A6703"/>
      <c r="B6703"/>
      <c r="C6703"/>
      <c r="D6703"/>
      <c r="E6703"/>
      <c r="F6703"/>
      <c r="G6703"/>
      <c r="H6703"/>
      <c r="I6703"/>
      <c r="J6703"/>
      <c r="K6703"/>
      <c r="L6703"/>
      <c r="M6703"/>
      <c r="N6703"/>
      <c r="O6703" s="14"/>
      <c r="P6703"/>
      <c r="Q6703"/>
      <c r="R6703"/>
      <c r="S6703"/>
      <c r="T6703"/>
    </row>
    <row r="6704" spans="1:20" x14ac:dyDescent="0.25">
      <c r="A6704"/>
      <c r="B6704"/>
      <c r="C6704"/>
      <c r="D6704"/>
      <c r="E6704"/>
      <c r="F6704"/>
      <c r="G6704"/>
      <c r="H6704"/>
      <c r="I6704"/>
      <c r="J6704"/>
      <c r="K6704"/>
      <c r="L6704"/>
      <c r="M6704"/>
      <c r="N6704"/>
      <c r="O6704" s="14"/>
      <c r="P6704"/>
      <c r="Q6704"/>
      <c r="R6704"/>
      <c r="S6704"/>
      <c r="T6704"/>
    </row>
    <row r="6705" spans="1:20" x14ac:dyDescent="0.25">
      <c r="A6705"/>
      <c r="B6705"/>
      <c r="C6705"/>
      <c r="D6705"/>
      <c r="E6705"/>
      <c r="F6705"/>
      <c r="G6705"/>
      <c r="H6705"/>
      <c r="I6705"/>
      <c r="J6705"/>
      <c r="K6705"/>
      <c r="L6705"/>
      <c r="M6705"/>
      <c r="N6705"/>
      <c r="O6705" s="14"/>
      <c r="P6705"/>
      <c r="Q6705"/>
      <c r="R6705"/>
      <c r="S6705"/>
      <c r="T6705"/>
    </row>
    <row r="6706" spans="1:20" x14ac:dyDescent="0.25">
      <c r="A6706"/>
      <c r="B6706"/>
      <c r="C6706"/>
      <c r="D6706"/>
      <c r="E6706"/>
      <c r="F6706"/>
      <c r="G6706"/>
      <c r="H6706"/>
      <c r="I6706"/>
      <c r="J6706"/>
      <c r="K6706"/>
      <c r="L6706"/>
      <c r="M6706"/>
      <c r="N6706"/>
      <c r="O6706" s="14"/>
      <c r="P6706"/>
      <c r="Q6706"/>
      <c r="R6706"/>
      <c r="S6706"/>
      <c r="T6706"/>
    </row>
    <row r="6707" spans="1:20" x14ac:dyDescent="0.25">
      <c r="A6707"/>
      <c r="B6707"/>
      <c r="C6707"/>
      <c r="D6707"/>
      <c r="E6707"/>
      <c r="F6707"/>
      <c r="G6707"/>
      <c r="H6707"/>
      <c r="I6707"/>
      <c r="J6707"/>
      <c r="K6707"/>
      <c r="L6707"/>
      <c r="M6707"/>
      <c r="N6707"/>
      <c r="O6707" s="14"/>
      <c r="P6707"/>
      <c r="Q6707"/>
      <c r="R6707"/>
      <c r="S6707"/>
      <c r="T6707"/>
    </row>
    <row r="6708" spans="1:20" x14ac:dyDescent="0.25">
      <c r="A6708"/>
      <c r="B6708"/>
      <c r="C6708"/>
      <c r="D6708"/>
      <c r="E6708"/>
      <c r="F6708"/>
      <c r="G6708"/>
      <c r="H6708"/>
      <c r="I6708"/>
      <c r="J6708"/>
      <c r="K6708"/>
      <c r="L6708"/>
      <c r="M6708"/>
      <c r="N6708"/>
      <c r="O6708" s="14"/>
      <c r="P6708"/>
      <c r="Q6708"/>
      <c r="R6708"/>
      <c r="S6708"/>
      <c r="T6708"/>
    </row>
    <row r="6709" spans="1:20" x14ac:dyDescent="0.25">
      <c r="A6709"/>
      <c r="B6709"/>
      <c r="C6709"/>
      <c r="D6709"/>
      <c r="E6709"/>
      <c r="F6709"/>
      <c r="G6709"/>
      <c r="H6709"/>
      <c r="I6709"/>
      <c r="J6709"/>
      <c r="K6709"/>
      <c r="L6709"/>
      <c r="M6709"/>
      <c r="N6709"/>
      <c r="O6709" s="14"/>
      <c r="P6709"/>
      <c r="Q6709"/>
      <c r="R6709"/>
      <c r="S6709"/>
      <c r="T6709"/>
    </row>
    <row r="6710" spans="1:20" x14ac:dyDescent="0.25">
      <c r="A6710"/>
      <c r="B6710"/>
      <c r="C6710"/>
      <c r="D6710"/>
      <c r="E6710"/>
      <c r="F6710"/>
      <c r="G6710"/>
      <c r="H6710"/>
      <c r="I6710"/>
      <c r="J6710"/>
      <c r="K6710"/>
      <c r="L6710"/>
      <c r="M6710"/>
      <c r="N6710"/>
      <c r="O6710" s="14"/>
      <c r="P6710"/>
      <c r="Q6710"/>
      <c r="R6710"/>
      <c r="S6710"/>
      <c r="T6710"/>
    </row>
    <row r="6711" spans="1:20" x14ac:dyDescent="0.25">
      <c r="A6711"/>
      <c r="B6711"/>
      <c r="C6711"/>
      <c r="D6711"/>
      <c r="E6711"/>
      <c r="F6711"/>
      <c r="G6711"/>
      <c r="H6711"/>
      <c r="I6711"/>
      <c r="J6711"/>
      <c r="K6711"/>
      <c r="L6711"/>
      <c r="M6711"/>
      <c r="N6711"/>
      <c r="O6711" s="14"/>
      <c r="P6711"/>
      <c r="Q6711"/>
      <c r="R6711"/>
      <c r="S6711"/>
      <c r="T6711"/>
    </row>
    <row r="6712" spans="1:20" x14ac:dyDescent="0.25">
      <c r="A6712"/>
      <c r="B6712"/>
      <c r="C6712"/>
      <c r="D6712"/>
      <c r="E6712"/>
      <c r="F6712"/>
      <c r="G6712"/>
      <c r="H6712"/>
      <c r="I6712"/>
      <c r="J6712"/>
      <c r="K6712"/>
      <c r="L6712"/>
      <c r="M6712"/>
      <c r="N6712"/>
      <c r="O6712" s="14"/>
      <c r="P6712"/>
      <c r="Q6712"/>
      <c r="R6712"/>
      <c r="S6712"/>
      <c r="T6712"/>
    </row>
    <row r="6713" spans="1:20" x14ac:dyDescent="0.25">
      <c r="A6713"/>
      <c r="B6713"/>
      <c r="C6713"/>
      <c r="D6713"/>
      <c r="E6713"/>
      <c r="F6713"/>
      <c r="G6713"/>
      <c r="H6713"/>
      <c r="I6713"/>
      <c r="J6713"/>
      <c r="K6713"/>
      <c r="L6713"/>
      <c r="M6713"/>
      <c r="N6713"/>
      <c r="O6713" s="14"/>
      <c r="P6713"/>
      <c r="Q6713"/>
      <c r="R6713"/>
      <c r="S6713"/>
      <c r="T6713"/>
    </row>
    <row r="6714" spans="1:20" x14ac:dyDescent="0.25">
      <c r="A6714"/>
      <c r="B6714"/>
      <c r="C6714"/>
      <c r="D6714"/>
      <c r="E6714"/>
      <c r="F6714"/>
      <c r="G6714"/>
      <c r="H6714"/>
      <c r="I6714"/>
      <c r="J6714"/>
      <c r="K6714"/>
      <c r="L6714"/>
      <c r="M6714"/>
      <c r="N6714"/>
      <c r="O6714" s="14"/>
      <c r="P6714"/>
      <c r="Q6714"/>
      <c r="R6714"/>
      <c r="S6714"/>
      <c r="T6714"/>
    </row>
    <row r="6715" spans="1:20" x14ac:dyDescent="0.25">
      <c r="A6715"/>
      <c r="B6715"/>
      <c r="C6715"/>
      <c r="D6715"/>
      <c r="E6715"/>
      <c r="F6715"/>
      <c r="G6715"/>
      <c r="H6715"/>
      <c r="I6715"/>
      <c r="J6715"/>
      <c r="K6715"/>
      <c r="L6715"/>
      <c r="M6715"/>
      <c r="N6715"/>
      <c r="O6715" s="14"/>
      <c r="P6715"/>
      <c r="Q6715"/>
      <c r="R6715"/>
      <c r="S6715"/>
      <c r="T6715"/>
    </row>
    <row r="6716" spans="1:20" x14ac:dyDescent="0.25">
      <c r="A6716"/>
      <c r="B6716"/>
      <c r="C6716"/>
      <c r="D6716"/>
      <c r="E6716"/>
      <c r="F6716"/>
      <c r="G6716"/>
      <c r="H6716"/>
      <c r="I6716"/>
      <c r="J6716"/>
      <c r="K6716"/>
      <c r="L6716"/>
      <c r="M6716"/>
      <c r="N6716"/>
      <c r="O6716" s="14"/>
      <c r="P6716"/>
      <c r="Q6716"/>
      <c r="R6716"/>
      <c r="S6716"/>
      <c r="T6716"/>
    </row>
    <row r="6717" spans="1:20" x14ac:dyDescent="0.25">
      <c r="A6717"/>
      <c r="B6717"/>
      <c r="C6717"/>
      <c r="D6717"/>
      <c r="E6717"/>
      <c r="F6717"/>
      <c r="G6717"/>
      <c r="H6717"/>
      <c r="I6717"/>
      <c r="J6717"/>
      <c r="K6717"/>
      <c r="L6717"/>
      <c r="M6717"/>
      <c r="N6717"/>
      <c r="O6717" s="14"/>
      <c r="P6717"/>
      <c r="Q6717"/>
      <c r="R6717"/>
      <c r="S6717"/>
      <c r="T6717"/>
    </row>
    <row r="6718" spans="1:20" x14ac:dyDescent="0.25">
      <c r="A6718"/>
      <c r="B6718"/>
      <c r="C6718"/>
      <c r="D6718"/>
      <c r="E6718"/>
      <c r="F6718"/>
      <c r="G6718"/>
      <c r="H6718"/>
      <c r="I6718"/>
      <c r="J6718"/>
      <c r="K6718"/>
      <c r="L6718"/>
      <c r="M6718"/>
      <c r="N6718"/>
      <c r="O6718" s="14"/>
      <c r="P6718"/>
      <c r="Q6718"/>
      <c r="R6718"/>
      <c r="S6718"/>
      <c r="T6718"/>
    </row>
    <row r="6719" spans="1:20" x14ac:dyDescent="0.25">
      <c r="A6719"/>
      <c r="B6719"/>
      <c r="C6719"/>
      <c r="D6719"/>
      <c r="E6719"/>
      <c r="F6719"/>
      <c r="G6719"/>
      <c r="H6719"/>
      <c r="I6719"/>
      <c r="J6719"/>
      <c r="K6719"/>
      <c r="L6719"/>
      <c r="M6719"/>
      <c r="N6719"/>
      <c r="O6719" s="14"/>
      <c r="P6719"/>
      <c r="Q6719"/>
      <c r="R6719"/>
      <c r="S6719"/>
      <c r="T6719"/>
    </row>
    <row r="6720" spans="1:20" x14ac:dyDescent="0.25">
      <c r="A6720"/>
      <c r="B6720"/>
      <c r="C6720"/>
      <c r="D6720"/>
      <c r="E6720"/>
      <c r="F6720"/>
      <c r="G6720"/>
      <c r="H6720"/>
      <c r="I6720"/>
      <c r="J6720"/>
      <c r="K6720"/>
      <c r="L6720"/>
      <c r="M6720"/>
      <c r="N6720"/>
      <c r="O6720" s="14"/>
      <c r="P6720"/>
      <c r="Q6720"/>
      <c r="R6720"/>
      <c r="S6720"/>
      <c r="T6720"/>
    </row>
    <row r="6721" spans="1:20" x14ac:dyDescent="0.25">
      <c r="A6721"/>
      <c r="B6721"/>
      <c r="C6721"/>
      <c r="D6721"/>
      <c r="E6721"/>
      <c r="F6721"/>
      <c r="G6721"/>
      <c r="H6721"/>
      <c r="I6721"/>
      <c r="J6721"/>
      <c r="K6721"/>
      <c r="L6721"/>
      <c r="M6721"/>
      <c r="N6721"/>
      <c r="O6721" s="14"/>
      <c r="P6721"/>
      <c r="Q6721"/>
      <c r="R6721"/>
      <c r="S6721"/>
      <c r="T6721"/>
    </row>
    <row r="6722" spans="1:20" x14ac:dyDescent="0.25">
      <c r="A6722"/>
      <c r="B6722"/>
      <c r="C6722"/>
      <c r="D6722"/>
      <c r="E6722"/>
      <c r="F6722"/>
      <c r="G6722"/>
      <c r="H6722"/>
      <c r="I6722"/>
      <c r="J6722"/>
      <c r="K6722"/>
      <c r="L6722"/>
      <c r="M6722"/>
      <c r="N6722"/>
      <c r="O6722" s="14"/>
      <c r="P6722"/>
      <c r="Q6722"/>
      <c r="R6722"/>
      <c r="S6722"/>
      <c r="T6722"/>
    </row>
    <row r="6723" spans="1:20" x14ac:dyDescent="0.25">
      <c r="A6723"/>
      <c r="B6723"/>
      <c r="C6723"/>
      <c r="D6723"/>
      <c r="E6723"/>
      <c r="F6723"/>
      <c r="G6723"/>
      <c r="H6723"/>
      <c r="I6723"/>
      <c r="J6723"/>
      <c r="K6723"/>
      <c r="L6723"/>
      <c r="M6723"/>
      <c r="N6723"/>
      <c r="O6723" s="14"/>
      <c r="P6723"/>
      <c r="Q6723"/>
      <c r="R6723"/>
      <c r="S6723"/>
      <c r="T6723"/>
    </row>
    <row r="6724" spans="1:20" x14ac:dyDescent="0.25">
      <c r="A6724"/>
      <c r="B6724"/>
      <c r="C6724"/>
      <c r="D6724"/>
      <c r="E6724"/>
      <c r="F6724"/>
      <c r="G6724"/>
      <c r="H6724"/>
      <c r="I6724"/>
      <c r="J6724"/>
      <c r="K6724"/>
      <c r="L6724"/>
      <c r="M6724"/>
      <c r="N6724"/>
      <c r="O6724" s="14"/>
      <c r="P6724"/>
      <c r="Q6724"/>
      <c r="R6724"/>
      <c r="S6724"/>
      <c r="T6724"/>
    </row>
    <row r="6725" spans="1:20" x14ac:dyDescent="0.25">
      <c r="A6725"/>
      <c r="B6725"/>
      <c r="C6725"/>
      <c r="D6725"/>
      <c r="E6725"/>
      <c r="F6725"/>
      <c r="G6725"/>
      <c r="H6725"/>
      <c r="I6725"/>
      <c r="J6725"/>
      <c r="K6725"/>
      <c r="L6725"/>
      <c r="M6725"/>
      <c r="N6725"/>
      <c r="O6725" s="14"/>
      <c r="P6725"/>
      <c r="Q6725"/>
      <c r="R6725"/>
      <c r="S6725"/>
      <c r="T6725"/>
    </row>
    <row r="6726" spans="1:20" x14ac:dyDescent="0.25">
      <c r="A6726"/>
      <c r="B6726"/>
      <c r="C6726"/>
      <c r="D6726"/>
      <c r="E6726"/>
      <c r="F6726"/>
      <c r="G6726"/>
      <c r="H6726"/>
      <c r="I6726"/>
      <c r="J6726"/>
      <c r="K6726"/>
      <c r="L6726"/>
      <c r="M6726"/>
      <c r="N6726"/>
      <c r="O6726" s="14"/>
      <c r="P6726"/>
      <c r="Q6726"/>
      <c r="R6726"/>
      <c r="S6726"/>
      <c r="T6726"/>
    </row>
    <row r="6727" spans="1:20" x14ac:dyDescent="0.25">
      <c r="A6727"/>
      <c r="B6727"/>
      <c r="C6727"/>
      <c r="D6727"/>
      <c r="E6727"/>
      <c r="F6727"/>
      <c r="G6727"/>
      <c r="H6727"/>
      <c r="I6727"/>
      <c r="J6727"/>
      <c r="K6727"/>
      <c r="L6727"/>
      <c r="M6727"/>
      <c r="N6727"/>
      <c r="O6727" s="14"/>
      <c r="P6727"/>
      <c r="Q6727"/>
      <c r="R6727"/>
      <c r="S6727"/>
      <c r="T6727"/>
    </row>
    <row r="6728" spans="1:20" x14ac:dyDescent="0.25">
      <c r="A6728"/>
      <c r="B6728"/>
      <c r="C6728"/>
      <c r="D6728"/>
      <c r="E6728"/>
      <c r="F6728"/>
      <c r="G6728"/>
      <c r="H6728"/>
      <c r="I6728"/>
      <c r="J6728"/>
      <c r="K6728"/>
      <c r="L6728"/>
      <c r="M6728"/>
      <c r="N6728"/>
      <c r="O6728" s="14"/>
      <c r="P6728"/>
      <c r="Q6728"/>
      <c r="R6728"/>
      <c r="S6728"/>
      <c r="T6728"/>
    </row>
    <row r="6729" spans="1:20" x14ac:dyDescent="0.25">
      <c r="A6729"/>
      <c r="B6729"/>
      <c r="C6729"/>
      <c r="D6729"/>
      <c r="E6729"/>
      <c r="F6729"/>
      <c r="G6729"/>
      <c r="H6729"/>
      <c r="I6729"/>
      <c r="J6729"/>
      <c r="K6729"/>
      <c r="L6729"/>
      <c r="M6729"/>
      <c r="N6729"/>
      <c r="O6729" s="14"/>
      <c r="P6729"/>
      <c r="Q6729"/>
      <c r="R6729"/>
      <c r="S6729"/>
      <c r="T6729"/>
    </row>
    <row r="6730" spans="1:20" x14ac:dyDescent="0.25">
      <c r="A6730"/>
      <c r="B6730"/>
      <c r="C6730"/>
      <c r="D6730"/>
      <c r="E6730"/>
      <c r="F6730"/>
      <c r="G6730"/>
      <c r="H6730"/>
      <c r="I6730"/>
      <c r="J6730"/>
      <c r="K6730"/>
      <c r="L6730"/>
      <c r="M6730"/>
      <c r="N6730"/>
      <c r="O6730" s="14"/>
      <c r="P6730"/>
      <c r="Q6730"/>
      <c r="R6730"/>
      <c r="S6730"/>
      <c r="T6730"/>
    </row>
    <row r="6731" spans="1:20" x14ac:dyDescent="0.25">
      <c r="A6731"/>
      <c r="B6731"/>
      <c r="C6731"/>
      <c r="D6731"/>
      <c r="E6731"/>
      <c r="F6731"/>
      <c r="G6731"/>
      <c r="H6731"/>
      <c r="I6731"/>
      <c r="J6731"/>
      <c r="K6731"/>
      <c r="L6731"/>
      <c r="M6731"/>
      <c r="N6731"/>
      <c r="O6731" s="14"/>
      <c r="P6731"/>
      <c r="Q6731"/>
      <c r="R6731"/>
      <c r="S6731"/>
      <c r="T6731"/>
    </row>
    <row r="6732" spans="1:20" x14ac:dyDescent="0.25">
      <c r="A6732"/>
      <c r="B6732"/>
      <c r="C6732"/>
      <c r="D6732"/>
      <c r="E6732"/>
      <c r="F6732"/>
      <c r="G6732"/>
      <c r="H6732"/>
      <c r="I6732"/>
      <c r="J6732"/>
      <c r="K6732"/>
      <c r="L6732"/>
      <c r="M6732"/>
      <c r="N6732"/>
      <c r="O6732" s="14"/>
      <c r="P6732"/>
      <c r="Q6732"/>
      <c r="R6732"/>
      <c r="S6732"/>
      <c r="T6732"/>
    </row>
    <row r="6733" spans="1:20" x14ac:dyDescent="0.25">
      <c r="A6733"/>
      <c r="B6733"/>
      <c r="C6733"/>
      <c r="D6733"/>
      <c r="E6733"/>
      <c r="F6733"/>
      <c r="G6733"/>
      <c r="H6733"/>
      <c r="I6733"/>
      <c r="J6733"/>
      <c r="K6733"/>
      <c r="L6733"/>
      <c r="M6733"/>
      <c r="N6733"/>
      <c r="O6733" s="14"/>
      <c r="P6733"/>
      <c r="Q6733"/>
      <c r="R6733"/>
      <c r="S6733"/>
      <c r="T6733"/>
    </row>
    <row r="6734" spans="1:20" x14ac:dyDescent="0.25">
      <c r="A6734"/>
      <c r="B6734"/>
      <c r="C6734"/>
      <c r="D6734"/>
      <c r="E6734"/>
      <c r="F6734"/>
      <c r="G6734"/>
      <c r="H6734"/>
      <c r="I6734"/>
      <c r="J6734"/>
      <c r="K6734"/>
      <c r="L6734"/>
      <c r="M6734"/>
      <c r="N6734"/>
      <c r="O6734" s="14"/>
      <c r="P6734"/>
      <c r="Q6734"/>
      <c r="R6734"/>
      <c r="S6734"/>
      <c r="T6734"/>
    </row>
    <row r="6735" spans="1:20" x14ac:dyDescent="0.25">
      <c r="A6735"/>
      <c r="B6735"/>
      <c r="C6735"/>
      <c r="D6735"/>
      <c r="E6735"/>
      <c r="F6735"/>
      <c r="G6735"/>
      <c r="H6735"/>
      <c r="I6735"/>
      <c r="J6735"/>
      <c r="K6735"/>
      <c r="L6735"/>
      <c r="M6735"/>
      <c r="N6735"/>
      <c r="O6735" s="14"/>
      <c r="P6735"/>
      <c r="Q6735"/>
      <c r="R6735"/>
      <c r="S6735"/>
      <c r="T6735"/>
    </row>
    <row r="6736" spans="1:20" x14ac:dyDescent="0.25">
      <c r="A6736"/>
      <c r="B6736"/>
      <c r="C6736"/>
      <c r="D6736"/>
      <c r="E6736"/>
      <c r="F6736"/>
      <c r="G6736"/>
      <c r="H6736"/>
      <c r="I6736"/>
      <c r="J6736"/>
      <c r="K6736"/>
      <c r="L6736"/>
      <c r="M6736"/>
      <c r="N6736"/>
      <c r="O6736" s="14"/>
      <c r="P6736"/>
      <c r="Q6736"/>
      <c r="R6736"/>
      <c r="S6736"/>
      <c r="T6736"/>
    </row>
    <row r="6737" spans="1:20" x14ac:dyDescent="0.25">
      <c r="A6737"/>
      <c r="B6737"/>
      <c r="C6737"/>
      <c r="D6737"/>
      <c r="E6737"/>
      <c r="F6737"/>
      <c r="G6737"/>
      <c r="H6737"/>
      <c r="I6737"/>
      <c r="J6737"/>
      <c r="K6737"/>
      <c r="L6737"/>
      <c r="M6737"/>
      <c r="N6737"/>
      <c r="O6737" s="14"/>
      <c r="P6737"/>
      <c r="Q6737"/>
      <c r="R6737"/>
      <c r="S6737"/>
      <c r="T6737"/>
    </row>
    <row r="6738" spans="1:20" x14ac:dyDescent="0.25">
      <c r="A6738"/>
      <c r="B6738"/>
      <c r="C6738"/>
      <c r="D6738"/>
      <c r="E6738"/>
      <c r="F6738"/>
      <c r="G6738"/>
      <c r="H6738"/>
      <c r="I6738"/>
      <c r="J6738"/>
      <c r="K6738"/>
      <c r="L6738"/>
      <c r="M6738"/>
      <c r="N6738"/>
      <c r="O6738" s="14"/>
      <c r="P6738"/>
      <c r="Q6738"/>
      <c r="R6738"/>
      <c r="S6738"/>
      <c r="T6738"/>
    </row>
    <row r="6739" spans="1:20" x14ac:dyDescent="0.25">
      <c r="A6739"/>
      <c r="B6739"/>
      <c r="C6739"/>
      <c r="D6739"/>
      <c r="E6739"/>
      <c r="F6739"/>
      <c r="G6739"/>
      <c r="H6739"/>
      <c r="I6739"/>
      <c r="J6739"/>
      <c r="K6739"/>
      <c r="L6739"/>
      <c r="M6739"/>
      <c r="N6739"/>
      <c r="O6739" s="14"/>
      <c r="P6739"/>
      <c r="Q6739"/>
      <c r="R6739"/>
      <c r="S6739"/>
      <c r="T6739"/>
    </row>
    <row r="6740" spans="1:20" x14ac:dyDescent="0.25">
      <c r="A6740"/>
      <c r="B6740"/>
      <c r="C6740"/>
      <c r="D6740"/>
      <c r="E6740"/>
      <c r="F6740"/>
      <c r="G6740"/>
      <c r="H6740"/>
      <c r="I6740"/>
      <c r="J6740"/>
      <c r="K6740"/>
      <c r="L6740"/>
      <c r="M6740"/>
      <c r="N6740"/>
      <c r="O6740" s="14"/>
      <c r="P6740"/>
      <c r="Q6740"/>
      <c r="R6740"/>
      <c r="S6740"/>
      <c r="T6740"/>
    </row>
    <row r="6741" spans="1:20" x14ac:dyDescent="0.25">
      <c r="A6741"/>
      <c r="B6741"/>
      <c r="C6741"/>
      <c r="D6741"/>
      <c r="E6741"/>
      <c r="F6741"/>
      <c r="G6741"/>
      <c r="H6741"/>
      <c r="I6741"/>
      <c r="J6741"/>
      <c r="K6741"/>
      <c r="L6741"/>
      <c r="M6741"/>
      <c r="N6741"/>
      <c r="O6741" s="14"/>
      <c r="P6741"/>
      <c r="Q6741"/>
      <c r="R6741"/>
      <c r="S6741"/>
      <c r="T6741"/>
    </row>
    <row r="6742" spans="1:20" x14ac:dyDescent="0.25">
      <c r="A6742"/>
      <c r="B6742"/>
      <c r="C6742"/>
      <c r="D6742"/>
      <c r="E6742"/>
      <c r="F6742"/>
      <c r="G6742"/>
      <c r="H6742"/>
      <c r="I6742"/>
      <c r="J6742"/>
      <c r="K6742"/>
      <c r="L6742"/>
      <c r="M6742"/>
      <c r="N6742"/>
      <c r="O6742" s="14"/>
      <c r="P6742"/>
      <c r="Q6742"/>
      <c r="R6742"/>
      <c r="S6742"/>
      <c r="T6742"/>
    </row>
    <row r="6743" spans="1:20" x14ac:dyDescent="0.25">
      <c r="A6743"/>
      <c r="B6743"/>
      <c r="C6743"/>
      <c r="D6743"/>
      <c r="E6743"/>
      <c r="F6743"/>
      <c r="G6743"/>
      <c r="H6743"/>
      <c r="I6743"/>
      <c r="J6743"/>
      <c r="K6743"/>
      <c r="L6743"/>
      <c r="M6743"/>
      <c r="N6743"/>
      <c r="O6743" s="14"/>
      <c r="P6743"/>
      <c r="Q6743"/>
      <c r="R6743"/>
      <c r="S6743"/>
      <c r="T6743"/>
    </row>
    <row r="6744" spans="1:20" x14ac:dyDescent="0.25">
      <c r="A6744"/>
      <c r="B6744"/>
      <c r="C6744"/>
      <c r="D6744"/>
      <c r="E6744"/>
      <c r="F6744"/>
      <c r="G6744"/>
      <c r="H6744"/>
      <c r="I6744"/>
      <c r="J6744"/>
      <c r="K6744"/>
      <c r="L6744"/>
      <c r="M6744"/>
      <c r="N6744"/>
      <c r="O6744" s="14"/>
      <c r="P6744"/>
      <c r="Q6744"/>
      <c r="R6744"/>
      <c r="S6744"/>
      <c r="T6744"/>
    </row>
    <row r="6745" spans="1:20" x14ac:dyDescent="0.25">
      <c r="A6745"/>
      <c r="B6745"/>
      <c r="C6745"/>
      <c r="D6745"/>
      <c r="E6745"/>
      <c r="F6745"/>
      <c r="G6745"/>
      <c r="H6745"/>
      <c r="I6745"/>
      <c r="J6745"/>
      <c r="K6745"/>
      <c r="L6745"/>
      <c r="M6745"/>
      <c r="N6745"/>
      <c r="O6745" s="14"/>
      <c r="P6745"/>
      <c r="Q6745"/>
      <c r="R6745"/>
      <c r="S6745"/>
      <c r="T6745"/>
    </row>
    <row r="6746" spans="1:20" x14ac:dyDescent="0.25">
      <c r="A6746"/>
      <c r="B6746"/>
      <c r="C6746"/>
      <c r="D6746"/>
      <c r="E6746"/>
      <c r="F6746"/>
      <c r="G6746"/>
      <c r="H6746"/>
      <c r="I6746"/>
      <c r="J6746"/>
      <c r="K6746"/>
      <c r="L6746"/>
      <c r="M6746"/>
      <c r="N6746"/>
      <c r="O6746" s="14"/>
      <c r="P6746"/>
      <c r="Q6746"/>
      <c r="R6746"/>
      <c r="S6746"/>
      <c r="T6746"/>
    </row>
    <row r="6747" spans="1:20" x14ac:dyDescent="0.25">
      <c r="A6747"/>
      <c r="B6747"/>
      <c r="C6747"/>
      <c r="D6747"/>
      <c r="E6747"/>
      <c r="F6747"/>
      <c r="G6747"/>
      <c r="H6747"/>
      <c r="I6747"/>
      <c r="J6747"/>
      <c r="K6747"/>
      <c r="L6747"/>
      <c r="M6747"/>
      <c r="N6747"/>
      <c r="O6747" s="14"/>
      <c r="P6747"/>
      <c r="Q6747"/>
      <c r="R6747"/>
      <c r="S6747"/>
      <c r="T6747"/>
    </row>
    <row r="6748" spans="1:20" x14ac:dyDescent="0.25">
      <c r="A6748"/>
      <c r="B6748"/>
      <c r="C6748"/>
      <c r="D6748"/>
      <c r="E6748"/>
      <c r="F6748"/>
      <c r="G6748"/>
      <c r="H6748"/>
      <c r="I6748"/>
      <c r="J6748"/>
      <c r="K6748"/>
      <c r="L6748"/>
      <c r="M6748"/>
      <c r="N6748"/>
      <c r="O6748" s="14"/>
      <c r="P6748"/>
      <c r="Q6748"/>
      <c r="R6748"/>
      <c r="S6748"/>
      <c r="T6748"/>
    </row>
    <row r="6749" spans="1:20" x14ac:dyDescent="0.25">
      <c r="A6749"/>
      <c r="B6749"/>
      <c r="C6749"/>
      <c r="D6749"/>
      <c r="E6749"/>
      <c r="F6749"/>
      <c r="G6749"/>
      <c r="H6749"/>
      <c r="I6749"/>
      <c r="J6749"/>
      <c r="K6749"/>
      <c r="L6749"/>
      <c r="M6749"/>
      <c r="N6749"/>
      <c r="O6749" s="14"/>
      <c r="P6749"/>
      <c r="Q6749"/>
      <c r="R6749"/>
      <c r="S6749"/>
      <c r="T6749"/>
    </row>
    <row r="6750" spans="1:20" x14ac:dyDescent="0.25">
      <c r="A6750"/>
      <c r="B6750"/>
      <c r="C6750"/>
      <c r="D6750"/>
      <c r="E6750"/>
      <c r="F6750"/>
      <c r="G6750"/>
      <c r="H6750"/>
      <c r="I6750"/>
      <c r="J6750"/>
      <c r="K6750"/>
      <c r="L6750"/>
      <c r="M6750"/>
      <c r="N6750"/>
      <c r="O6750" s="14"/>
      <c r="P6750"/>
      <c r="Q6750"/>
      <c r="R6750"/>
      <c r="S6750"/>
      <c r="T6750"/>
    </row>
    <row r="6751" spans="1:20" x14ac:dyDescent="0.25">
      <c r="A6751"/>
      <c r="B6751"/>
      <c r="C6751"/>
      <c r="D6751"/>
      <c r="E6751"/>
      <c r="F6751"/>
      <c r="G6751"/>
      <c r="H6751"/>
      <c r="I6751"/>
      <c r="J6751"/>
      <c r="K6751"/>
      <c r="L6751"/>
      <c r="M6751"/>
      <c r="N6751"/>
      <c r="O6751" s="14"/>
      <c r="P6751"/>
      <c r="Q6751"/>
      <c r="R6751"/>
      <c r="S6751"/>
      <c r="T6751"/>
    </row>
    <row r="6752" spans="1:20" x14ac:dyDescent="0.25">
      <c r="A6752"/>
      <c r="B6752"/>
      <c r="C6752"/>
      <c r="D6752"/>
      <c r="E6752"/>
      <c r="F6752"/>
      <c r="G6752"/>
      <c r="H6752"/>
      <c r="I6752"/>
      <c r="J6752"/>
      <c r="K6752"/>
      <c r="L6752"/>
      <c r="M6752"/>
      <c r="N6752"/>
      <c r="O6752" s="14"/>
      <c r="P6752"/>
      <c r="Q6752"/>
      <c r="R6752"/>
      <c r="S6752"/>
      <c r="T6752"/>
    </row>
    <row r="6753" spans="1:20" x14ac:dyDescent="0.25">
      <c r="A6753"/>
      <c r="B6753"/>
      <c r="C6753"/>
      <c r="D6753"/>
      <c r="E6753"/>
      <c r="F6753"/>
      <c r="G6753"/>
      <c r="H6753"/>
      <c r="I6753"/>
      <c r="J6753"/>
      <c r="K6753"/>
      <c r="L6753"/>
      <c r="M6753"/>
      <c r="N6753"/>
      <c r="O6753" s="14"/>
      <c r="P6753"/>
      <c r="Q6753"/>
      <c r="R6753"/>
      <c r="S6753"/>
      <c r="T6753"/>
    </row>
    <row r="6754" spans="1:20" x14ac:dyDescent="0.25">
      <c r="A6754"/>
      <c r="B6754"/>
      <c r="C6754"/>
      <c r="D6754"/>
      <c r="E6754"/>
      <c r="F6754"/>
      <c r="G6754"/>
      <c r="H6754"/>
      <c r="I6754"/>
      <c r="J6754"/>
      <c r="K6754"/>
      <c r="L6754"/>
      <c r="M6754"/>
      <c r="N6754"/>
      <c r="O6754" s="14"/>
      <c r="P6754"/>
      <c r="Q6754"/>
      <c r="R6754"/>
      <c r="S6754"/>
      <c r="T6754"/>
    </row>
    <row r="6755" spans="1:20" x14ac:dyDescent="0.25">
      <c r="A6755"/>
      <c r="B6755"/>
      <c r="C6755"/>
      <c r="D6755"/>
      <c r="E6755"/>
      <c r="F6755"/>
      <c r="G6755"/>
      <c r="H6755"/>
      <c r="I6755"/>
      <c r="J6755"/>
      <c r="K6755"/>
      <c r="L6755"/>
      <c r="M6755"/>
      <c r="N6755"/>
      <c r="O6755" s="14"/>
      <c r="P6755"/>
      <c r="Q6755"/>
      <c r="R6755"/>
      <c r="S6755"/>
      <c r="T6755"/>
    </row>
    <row r="6756" spans="1:20" x14ac:dyDescent="0.25">
      <c r="A6756"/>
      <c r="B6756"/>
      <c r="C6756"/>
      <c r="D6756"/>
      <c r="E6756"/>
      <c r="F6756"/>
      <c r="G6756"/>
      <c r="H6756"/>
      <c r="I6756"/>
      <c r="J6756"/>
      <c r="K6756"/>
      <c r="L6756"/>
      <c r="M6756"/>
      <c r="N6756"/>
      <c r="O6756" s="14"/>
      <c r="P6756"/>
      <c r="Q6756"/>
      <c r="R6756"/>
      <c r="S6756"/>
      <c r="T6756"/>
    </row>
    <row r="6757" spans="1:20" x14ac:dyDescent="0.25">
      <c r="A6757"/>
      <c r="B6757"/>
      <c r="C6757"/>
      <c r="D6757"/>
      <c r="E6757"/>
      <c r="F6757"/>
      <c r="G6757"/>
      <c r="H6757"/>
      <c r="I6757"/>
      <c r="J6757"/>
      <c r="K6757"/>
      <c r="L6757"/>
      <c r="M6757"/>
      <c r="N6757"/>
      <c r="O6757" s="14"/>
      <c r="P6757"/>
      <c r="Q6757"/>
      <c r="R6757"/>
      <c r="S6757"/>
      <c r="T6757"/>
    </row>
    <row r="6758" spans="1:20" x14ac:dyDescent="0.25">
      <c r="A6758"/>
      <c r="B6758"/>
      <c r="C6758"/>
      <c r="D6758"/>
      <c r="E6758"/>
      <c r="F6758"/>
      <c r="G6758"/>
      <c r="H6758"/>
      <c r="I6758"/>
      <c r="J6758"/>
      <c r="K6758"/>
      <c r="L6758"/>
      <c r="M6758"/>
      <c r="N6758"/>
      <c r="O6758" s="14"/>
      <c r="P6758"/>
      <c r="Q6758"/>
      <c r="R6758"/>
      <c r="S6758"/>
      <c r="T6758"/>
    </row>
    <row r="6759" spans="1:20" x14ac:dyDescent="0.25">
      <c r="A6759"/>
      <c r="B6759"/>
      <c r="C6759"/>
      <c r="D6759"/>
      <c r="E6759"/>
      <c r="F6759"/>
      <c r="G6759"/>
      <c r="H6759"/>
      <c r="I6759"/>
      <c r="J6759"/>
      <c r="K6759"/>
      <c r="L6759"/>
      <c r="M6759"/>
      <c r="N6759"/>
      <c r="O6759" s="14"/>
      <c r="P6759"/>
      <c r="Q6759"/>
      <c r="R6759"/>
      <c r="S6759"/>
      <c r="T6759"/>
    </row>
    <row r="6760" spans="1:20" x14ac:dyDescent="0.25">
      <c r="A6760"/>
      <c r="B6760"/>
      <c r="C6760"/>
      <c r="D6760"/>
      <c r="E6760"/>
      <c r="F6760"/>
      <c r="G6760"/>
      <c r="H6760"/>
      <c r="I6760"/>
      <c r="J6760"/>
      <c r="K6760"/>
      <c r="L6760"/>
      <c r="M6760"/>
      <c r="N6760"/>
      <c r="O6760" s="14"/>
      <c r="P6760"/>
      <c r="Q6760"/>
      <c r="R6760"/>
      <c r="S6760"/>
      <c r="T6760"/>
    </row>
    <row r="6761" spans="1:20" x14ac:dyDescent="0.25">
      <c r="A6761"/>
      <c r="B6761"/>
      <c r="C6761"/>
      <c r="D6761"/>
      <c r="E6761"/>
      <c r="F6761"/>
      <c r="G6761"/>
      <c r="H6761"/>
      <c r="I6761"/>
      <c r="J6761"/>
      <c r="K6761"/>
      <c r="L6761"/>
      <c r="M6761"/>
      <c r="N6761"/>
      <c r="O6761" s="14"/>
      <c r="P6761"/>
      <c r="Q6761"/>
      <c r="R6761"/>
      <c r="S6761"/>
      <c r="T6761"/>
    </row>
    <row r="6762" spans="1:20" x14ac:dyDescent="0.25">
      <c r="A6762"/>
      <c r="B6762"/>
      <c r="C6762"/>
      <c r="D6762"/>
      <c r="E6762"/>
      <c r="F6762"/>
      <c r="G6762"/>
      <c r="H6762"/>
      <c r="I6762"/>
      <c r="J6762"/>
      <c r="K6762"/>
      <c r="L6762"/>
      <c r="M6762"/>
      <c r="N6762"/>
      <c r="O6762" s="14"/>
      <c r="P6762"/>
      <c r="Q6762"/>
      <c r="R6762"/>
      <c r="S6762"/>
      <c r="T6762"/>
    </row>
    <row r="6763" spans="1:20" x14ac:dyDescent="0.25">
      <c r="A6763"/>
      <c r="B6763"/>
      <c r="C6763"/>
      <c r="D6763"/>
      <c r="E6763"/>
      <c r="F6763"/>
      <c r="G6763"/>
      <c r="H6763"/>
      <c r="I6763"/>
      <c r="J6763"/>
      <c r="K6763"/>
      <c r="L6763"/>
      <c r="M6763"/>
      <c r="N6763"/>
      <c r="O6763" s="14"/>
      <c r="P6763"/>
      <c r="Q6763"/>
      <c r="R6763"/>
      <c r="S6763"/>
      <c r="T6763"/>
    </row>
    <row r="6764" spans="1:20" x14ac:dyDescent="0.25">
      <c r="A6764"/>
      <c r="B6764"/>
      <c r="C6764"/>
      <c r="D6764"/>
      <c r="E6764"/>
      <c r="F6764"/>
      <c r="G6764"/>
      <c r="H6764"/>
      <c r="I6764"/>
      <c r="J6764"/>
      <c r="K6764"/>
      <c r="L6764"/>
      <c r="M6764"/>
      <c r="N6764"/>
      <c r="O6764" s="14"/>
      <c r="P6764"/>
      <c r="Q6764"/>
      <c r="R6764"/>
      <c r="S6764"/>
      <c r="T6764"/>
    </row>
    <row r="6765" spans="1:20" x14ac:dyDescent="0.25">
      <c r="A6765"/>
      <c r="B6765"/>
      <c r="C6765"/>
      <c r="D6765"/>
      <c r="E6765"/>
      <c r="F6765"/>
      <c r="G6765"/>
      <c r="H6765"/>
      <c r="I6765"/>
      <c r="J6765"/>
      <c r="K6765"/>
      <c r="L6765"/>
      <c r="M6765"/>
      <c r="N6765"/>
      <c r="O6765" s="14"/>
      <c r="P6765"/>
      <c r="Q6765"/>
      <c r="R6765"/>
      <c r="S6765"/>
      <c r="T6765"/>
    </row>
    <row r="6766" spans="1:20" x14ac:dyDescent="0.25">
      <c r="A6766"/>
      <c r="B6766"/>
      <c r="C6766"/>
      <c r="D6766"/>
      <c r="E6766"/>
      <c r="F6766"/>
      <c r="G6766"/>
      <c r="H6766"/>
      <c r="I6766"/>
      <c r="J6766"/>
      <c r="K6766"/>
      <c r="L6766"/>
      <c r="M6766"/>
      <c r="N6766"/>
      <c r="O6766" s="14"/>
      <c r="P6766"/>
      <c r="Q6766"/>
      <c r="R6766"/>
      <c r="S6766"/>
      <c r="T6766"/>
    </row>
    <row r="6767" spans="1:20" x14ac:dyDescent="0.25">
      <c r="A6767"/>
      <c r="B6767"/>
      <c r="C6767"/>
      <c r="D6767"/>
      <c r="E6767"/>
      <c r="F6767"/>
      <c r="G6767"/>
      <c r="H6767"/>
      <c r="I6767"/>
      <c r="J6767"/>
      <c r="K6767"/>
      <c r="L6767"/>
      <c r="M6767"/>
      <c r="N6767"/>
      <c r="O6767" s="14"/>
      <c r="P6767"/>
      <c r="Q6767"/>
      <c r="R6767"/>
      <c r="S6767"/>
      <c r="T6767"/>
    </row>
    <row r="6768" spans="1:20" x14ac:dyDescent="0.25">
      <c r="A6768"/>
      <c r="B6768"/>
      <c r="C6768"/>
      <c r="D6768"/>
      <c r="E6768"/>
      <c r="F6768"/>
      <c r="G6768"/>
      <c r="H6768"/>
      <c r="I6768"/>
      <c r="J6768"/>
      <c r="K6768"/>
      <c r="L6768"/>
      <c r="M6768"/>
      <c r="N6768"/>
      <c r="O6768" s="14"/>
      <c r="P6768"/>
      <c r="Q6768"/>
      <c r="R6768"/>
      <c r="S6768"/>
      <c r="T6768"/>
    </row>
    <row r="6769" spans="1:20" x14ac:dyDescent="0.25">
      <c r="A6769"/>
      <c r="B6769"/>
      <c r="C6769"/>
      <c r="D6769"/>
      <c r="E6769"/>
      <c r="F6769"/>
      <c r="G6769"/>
      <c r="H6769"/>
      <c r="I6769"/>
      <c r="J6769"/>
      <c r="K6769"/>
      <c r="L6769"/>
      <c r="M6769"/>
      <c r="N6769"/>
      <c r="O6769" s="14"/>
      <c r="P6769"/>
      <c r="Q6769"/>
      <c r="R6769"/>
      <c r="S6769"/>
      <c r="T6769"/>
    </row>
    <row r="6770" spans="1:20" x14ac:dyDescent="0.25">
      <c r="A6770"/>
      <c r="B6770"/>
      <c r="C6770"/>
      <c r="D6770"/>
      <c r="E6770"/>
      <c r="F6770"/>
      <c r="G6770"/>
      <c r="H6770"/>
      <c r="I6770"/>
      <c r="J6770"/>
      <c r="K6770"/>
      <c r="L6770"/>
      <c r="M6770"/>
      <c r="N6770"/>
      <c r="O6770" s="14"/>
      <c r="P6770"/>
      <c r="Q6770"/>
      <c r="R6770"/>
      <c r="S6770"/>
      <c r="T6770"/>
    </row>
    <row r="6771" spans="1:20" x14ac:dyDescent="0.25">
      <c r="A6771"/>
      <c r="B6771"/>
      <c r="C6771"/>
      <c r="D6771"/>
      <c r="E6771"/>
      <c r="F6771"/>
      <c r="G6771"/>
      <c r="H6771"/>
      <c r="I6771"/>
      <c r="J6771"/>
      <c r="K6771"/>
      <c r="L6771"/>
      <c r="M6771"/>
      <c r="N6771"/>
      <c r="O6771" s="14"/>
      <c r="P6771"/>
      <c r="Q6771"/>
      <c r="R6771"/>
      <c r="S6771"/>
      <c r="T6771"/>
    </row>
    <row r="6772" spans="1:20" x14ac:dyDescent="0.25">
      <c r="A6772"/>
      <c r="B6772"/>
      <c r="C6772"/>
      <c r="D6772"/>
      <c r="E6772"/>
      <c r="F6772"/>
      <c r="G6772"/>
      <c r="H6772"/>
      <c r="I6772"/>
      <c r="J6772"/>
      <c r="K6772"/>
      <c r="L6772"/>
      <c r="M6772"/>
      <c r="N6772"/>
      <c r="O6772" s="14"/>
      <c r="P6772"/>
      <c r="Q6772"/>
      <c r="R6772"/>
      <c r="S6772"/>
      <c r="T6772"/>
    </row>
    <row r="6773" spans="1:20" x14ac:dyDescent="0.25">
      <c r="A6773"/>
      <c r="B6773"/>
      <c r="C6773"/>
      <c r="D6773"/>
      <c r="E6773"/>
      <c r="F6773"/>
      <c r="G6773"/>
      <c r="H6773"/>
      <c r="I6773"/>
      <c r="J6773"/>
      <c r="K6773"/>
      <c r="L6773"/>
      <c r="M6773"/>
      <c r="N6773"/>
      <c r="O6773" s="14"/>
      <c r="P6773"/>
      <c r="Q6773"/>
      <c r="R6773"/>
      <c r="S6773"/>
      <c r="T6773"/>
    </row>
    <row r="6774" spans="1:20" x14ac:dyDescent="0.25">
      <c r="A6774"/>
      <c r="B6774"/>
      <c r="C6774"/>
      <c r="D6774"/>
      <c r="E6774"/>
      <c r="F6774"/>
      <c r="G6774"/>
      <c r="H6774"/>
      <c r="I6774"/>
      <c r="J6774"/>
      <c r="K6774"/>
      <c r="L6774"/>
      <c r="M6774"/>
      <c r="N6774"/>
      <c r="O6774" s="14"/>
      <c r="P6774"/>
      <c r="Q6774"/>
      <c r="R6774"/>
      <c r="S6774"/>
      <c r="T6774"/>
    </row>
    <row r="6775" spans="1:20" x14ac:dyDescent="0.25">
      <c r="A6775"/>
      <c r="B6775"/>
      <c r="C6775"/>
      <c r="D6775"/>
      <c r="E6775"/>
      <c r="F6775"/>
      <c r="G6775"/>
      <c r="H6775"/>
      <c r="I6775"/>
      <c r="J6775"/>
      <c r="K6775"/>
      <c r="L6775"/>
      <c r="M6775"/>
      <c r="N6775"/>
      <c r="O6775" s="14"/>
      <c r="P6775"/>
      <c r="Q6775"/>
      <c r="R6775"/>
      <c r="S6775"/>
      <c r="T6775"/>
    </row>
    <row r="6776" spans="1:20" x14ac:dyDescent="0.25">
      <c r="A6776"/>
      <c r="B6776"/>
      <c r="C6776"/>
      <c r="D6776"/>
      <c r="E6776"/>
      <c r="F6776"/>
      <c r="G6776"/>
      <c r="H6776"/>
      <c r="I6776"/>
      <c r="J6776"/>
      <c r="K6776"/>
      <c r="L6776"/>
      <c r="M6776"/>
      <c r="N6776"/>
      <c r="O6776" s="14"/>
      <c r="P6776"/>
      <c r="Q6776"/>
      <c r="R6776"/>
      <c r="S6776"/>
      <c r="T6776"/>
    </row>
    <row r="6777" spans="1:20" x14ac:dyDescent="0.25">
      <c r="A6777"/>
      <c r="B6777"/>
      <c r="C6777"/>
      <c r="D6777"/>
      <c r="E6777"/>
      <c r="F6777"/>
      <c r="G6777"/>
      <c r="H6777"/>
      <c r="I6777"/>
      <c r="J6777"/>
      <c r="K6777"/>
      <c r="L6777"/>
      <c r="M6777"/>
      <c r="N6777"/>
      <c r="O6777" s="14"/>
      <c r="P6777"/>
      <c r="Q6777"/>
      <c r="R6777"/>
      <c r="S6777"/>
      <c r="T6777"/>
    </row>
    <row r="6778" spans="1:20" x14ac:dyDescent="0.25">
      <c r="A6778"/>
      <c r="B6778"/>
      <c r="C6778"/>
      <c r="D6778"/>
      <c r="E6778"/>
      <c r="F6778"/>
      <c r="G6778"/>
      <c r="H6778"/>
      <c r="I6778"/>
      <c r="J6778"/>
      <c r="K6778"/>
      <c r="L6778"/>
      <c r="M6778"/>
      <c r="N6778"/>
      <c r="O6778" s="14"/>
      <c r="P6778"/>
      <c r="Q6778"/>
      <c r="R6778"/>
      <c r="S6778"/>
      <c r="T6778"/>
    </row>
    <row r="6779" spans="1:20" x14ac:dyDescent="0.25">
      <c r="A6779"/>
      <c r="B6779"/>
      <c r="C6779"/>
      <c r="D6779"/>
      <c r="E6779"/>
      <c r="F6779"/>
      <c r="G6779"/>
      <c r="H6779"/>
      <c r="I6779"/>
      <c r="J6779"/>
      <c r="K6779"/>
      <c r="L6779"/>
      <c r="M6779"/>
      <c r="N6779"/>
      <c r="O6779" s="14"/>
      <c r="P6779"/>
      <c r="Q6779"/>
      <c r="R6779"/>
      <c r="S6779"/>
      <c r="T6779"/>
    </row>
    <row r="6780" spans="1:20" x14ac:dyDescent="0.25">
      <c r="A6780"/>
      <c r="B6780"/>
      <c r="C6780"/>
      <c r="D6780"/>
      <c r="E6780"/>
      <c r="F6780"/>
      <c r="G6780"/>
      <c r="H6780"/>
      <c r="I6780"/>
      <c r="J6780"/>
      <c r="K6780"/>
      <c r="L6780"/>
      <c r="M6780"/>
      <c r="N6780"/>
      <c r="O6780" s="14"/>
      <c r="P6780"/>
      <c r="Q6780"/>
      <c r="R6780"/>
      <c r="S6780"/>
      <c r="T6780"/>
    </row>
    <row r="6781" spans="1:20" x14ac:dyDescent="0.25">
      <c r="A6781"/>
      <c r="B6781"/>
      <c r="C6781"/>
      <c r="D6781"/>
      <c r="E6781"/>
      <c r="F6781"/>
      <c r="G6781"/>
      <c r="H6781"/>
      <c r="I6781"/>
      <c r="J6781"/>
      <c r="K6781"/>
      <c r="L6781"/>
      <c r="M6781"/>
      <c r="N6781"/>
      <c r="O6781" s="14"/>
      <c r="P6781"/>
      <c r="Q6781"/>
      <c r="R6781"/>
      <c r="S6781"/>
      <c r="T6781"/>
    </row>
    <row r="6782" spans="1:20" x14ac:dyDescent="0.25">
      <c r="A6782"/>
      <c r="B6782"/>
      <c r="C6782"/>
      <c r="D6782"/>
      <c r="E6782"/>
      <c r="F6782"/>
      <c r="G6782"/>
      <c r="H6782"/>
      <c r="I6782"/>
      <c r="J6782"/>
      <c r="K6782"/>
      <c r="L6782"/>
      <c r="M6782"/>
      <c r="N6782"/>
      <c r="O6782" s="14"/>
      <c r="P6782"/>
      <c r="Q6782"/>
      <c r="R6782"/>
      <c r="S6782"/>
      <c r="T6782"/>
    </row>
    <row r="6783" spans="1:20" x14ac:dyDescent="0.25">
      <c r="A6783"/>
      <c r="B6783"/>
      <c r="C6783"/>
      <c r="D6783"/>
      <c r="E6783"/>
      <c r="F6783"/>
      <c r="G6783"/>
      <c r="H6783"/>
      <c r="I6783"/>
      <c r="J6783"/>
      <c r="K6783"/>
      <c r="L6783"/>
      <c r="M6783"/>
      <c r="N6783"/>
      <c r="O6783" s="14"/>
      <c r="P6783"/>
      <c r="Q6783"/>
      <c r="R6783"/>
      <c r="S6783"/>
      <c r="T6783"/>
    </row>
    <row r="6784" spans="1:20" x14ac:dyDescent="0.25">
      <c r="A6784"/>
      <c r="B6784"/>
      <c r="C6784"/>
      <c r="D6784"/>
      <c r="E6784"/>
      <c r="F6784"/>
      <c r="G6784"/>
      <c r="H6784"/>
      <c r="I6784"/>
      <c r="J6784"/>
      <c r="K6784"/>
      <c r="L6784"/>
      <c r="M6784"/>
      <c r="N6784"/>
      <c r="O6784" s="14"/>
      <c r="P6784"/>
      <c r="Q6784"/>
      <c r="R6784"/>
      <c r="S6784"/>
      <c r="T6784"/>
    </row>
    <row r="6785" spans="1:20" x14ac:dyDescent="0.25">
      <c r="A6785"/>
      <c r="B6785"/>
      <c r="C6785"/>
      <c r="D6785"/>
      <c r="E6785"/>
      <c r="F6785"/>
      <c r="G6785"/>
      <c r="H6785"/>
      <c r="I6785"/>
      <c r="J6785"/>
      <c r="K6785"/>
      <c r="L6785"/>
      <c r="M6785"/>
      <c r="N6785"/>
      <c r="O6785" s="14"/>
      <c r="P6785"/>
      <c r="Q6785"/>
      <c r="R6785"/>
      <c r="S6785"/>
      <c r="T6785"/>
    </row>
    <row r="6786" spans="1:20" x14ac:dyDescent="0.25">
      <c r="A6786"/>
      <c r="B6786"/>
      <c r="C6786"/>
      <c r="D6786"/>
      <c r="E6786"/>
      <c r="F6786"/>
      <c r="G6786"/>
      <c r="H6786"/>
      <c r="I6786"/>
      <c r="J6786"/>
      <c r="K6786"/>
      <c r="L6786"/>
      <c r="M6786"/>
      <c r="N6786"/>
      <c r="O6786" s="14"/>
      <c r="P6786"/>
      <c r="Q6786"/>
      <c r="R6786"/>
      <c r="S6786"/>
      <c r="T6786"/>
    </row>
    <row r="6787" spans="1:20" x14ac:dyDescent="0.25">
      <c r="A6787"/>
      <c r="B6787"/>
      <c r="C6787"/>
      <c r="D6787"/>
      <c r="E6787"/>
      <c r="F6787"/>
      <c r="G6787"/>
      <c r="H6787"/>
      <c r="I6787"/>
      <c r="J6787"/>
      <c r="K6787"/>
      <c r="L6787"/>
      <c r="M6787"/>
      <c r="N6787"/>
      <c r="O6787" s="14"/>
      <c r="P6787"/>
      <c r="Q6787"/>
      <c r="R6787"/>
      <c r="S6787"/>
      <c r="T6787"/>
    </row>
    <row r="6788" spans="1:20" x14ac:dyDescent="0.25">
      <c r="A6788"/>
      <c r="B6788"/>
      <c r="C6788"/>
      <c r="D6788"/>
      <c r="E6788"/>
      <c r="F6788"/>
      <c r="G6788"/>
      <c r="H6788"/>
      <c r="I6788"/>
      <c r="J6788"/>
      <c r="K6788"/>
      <c r="L6788"/>
      <c r="M6788"/>
      <c r="N6788"/>
      <c r="O6788" s="14"/>
      <c r="P6788"/>
      <c r="Q6788"/>
      <c r="R6788"/>
      <c r="S6788"/>
      <c r="T6788"/>
    </row>
    <row r="6789" spans="1:20" x14ac:dyDescent="0.25">
      <c r="A6789"/>
      <c r="B6789"/>
      <c r="C6789"/>
      <c r="D6789"/>
      <c r="E6789"/>
      <c r="F6789"/>
      <c r="G6789"/>
      <c r="H6789"/>
      <c r="I6789"/>
      <c r="J6789"/>
      <c r="K6789"/>
      <c r="L6789"/>
      <c r="M6789"/>
      <c r="N6789"/>
      <c r="O6789" s="14"/>
      <c r="P6789"/>
      <c r="Q6789"/>
      <c r="R6789"/>
      <c r="S6789"/>
      <c r="T6789"/>
    </row>
    <row r="6790" spans="1:20" x14ac:dyDescent="0.25">
      <c r="A6790"/>
      <c r="B6790"/>
      <c r="C6790"/>
      <c r="D6790"/>
      <c r="E6790"/>
      <c r="F6790"/>
      <c r="G6790"/>
      <c r="H6790"/>
      <c r="I6790"/>
      <c r="J6790"/>
      <c r="K6790"/>
      <c r="L6790"/>
      <c r="M6790"/>
      <c r="N6790"/>
      <c r="O6790" s="14"/>
      <c r="P6790"/>
      <c r="Q6790"/>
      <c r="R6790"/>
      <c r="S6790"/>
      <c r="T6790"/>
    </row>
    <row r="6791" spans="1:20" x14ac:dyDescent="0.25">
      <c r="A6791"/>
      <c r="B6791"/>
      <c r="C6791"/>
      <c r="D6791"/>
      <c r="E6791"/>
      <c r="F6791"/>
      <c r="G6791"/>
      <c r="H6791"/>
      <c r="I6791"/>
      <c r="J6791"/>
      <c r="K6791"/>
      <c r="L6791"/>
      <c r="M6791"/>
      <c r="N6791"/>
      <c r="O6791" s="14"/>
      <c r="P6791"/>
      <c r="Q6791"/>
      <c r="R6791"/>
      <c r="S6791"/>
      <c r="T6791"/>
    </row>
    <row r="6792" spans="1:20" x14ac:dyDescent="0.25">
      <c r="A6792"/>
      <c r="B6792"/>
      <c r="C6792"/>
      <c r="D6792"/>
      <c r="E6792"/>
      <c r="F6792"/>
      <c r="G6792"/>
      <c r="H6792"/>
      <c r="I6792"/>
      <c r="J6792"/>
      <c r="K6792"/>
      <c r="L6792"/>
      <c r="M6792"/>
      <c r="N6792"/>
      <c r="O6792" s="14"/>
      <c r="P6792"/>
      <c r="Q6792"/>
      <c r="R6792"/>
      <c r="S6792"/>
      <c r="T6792"/>
    </row>
    <row r="6793" spans="1:20" x14ac:dyDescent="0.25">
      <c r="A6793"/>
      <c r="B6793"/>
      <c r="C6793"/>
      <c r="D6793"/>
      <c r="E6793"/>
      <c r="F6793"/>
      <c r="G6793"/>
      <c r="H6793"/>
      <c r="I6793"/>
      <c r="J6793"/>
      <c r="K6793"/>
      <c r="L6793"/>
      <c r="M6793"/>
      <c r="N6793"/>
      <c r="O6793" s="14"/>
      <c r="P6793"/>
      <c r="Q6793"/>
      <c r="R6793"/>
      <c r="S6793"/>
      <c r="T6793"/>
    </row>
    <row r="6794" spans="1:20" x14ac:dyDescent="0.25">
      <c r="A6794"/>
      <c r="B6794"/>
      <c r="C6794"/>
      <c r="D6794"/>
      <c r="E6794"/>
      <c r="F6794"/>
      <c r="G6794"/>
      <c r="H6794"/>
      <c r="I6794"/>
      <c r="J6794"/>
      <c r="K6794"/>
      <c r="L6794"/>
      <c r="M6794"/>
      <c r="N6794"/>
      <c r="O6794" s="14"/>
      <c r="P6794"/>
      <c r="Q6794"/>
      <c r="R6794"/>
      <c r="S6794"/>
      <c r="T6794"/>
    </row>
    <row r="6795" spans="1:20" x14ac:dyDescent="0.25">
      <c r="A6795"/>
      <c r="B6795"/>
      <c r="C6795"/>
      <c r="D6795"/>
      <c r="E6795"/>
      <c r="F6795"/>
      <c r="G6795"/>
      <c r="H6795"/>
      <c r="I6795"/>
      <c r="J6795"/>
      <c r="K6795"/>
      <c r="L6795"/>
      <c r="M6795"/>
      <c r="N6795"/>
      <c r="O6795" s="14"/>
      <c r="P6795"/>
      <c r="Q6795"/>
      <c r="R6795"/>
      <c r="S6795"/>
      <c r="T6795"/>
    </row>
    <row r="6796" spans="1:20" x14ac:dyDescent="0.25">
      <c r="A6796"/>
      <c r="B6796"/>
      <c r="C6796"/>
      <c r="D6796"/>
      <c r="E6796"/>
      <c r="F6796"/>
      <c r="G6796"/>
      <c r="H6796"/>
      <c r="I6796"/>
      <c r="J6796"/>
      <c r="K6796"/>
      <c r="L6796"/>
      <c r="M6796"/>
      <c r="N6796"/>
      <c r="O6796" s="14"/>
      <c r="P6796"/>
      <c r="Q6796"/>
      <c r="R6796"/>
      <c r="S6796"/>
      <c r="T6796"/>
    </row>
    <row r="6797" spans="1:20" x14ac:dyDescent="0.25">
      <c r="A6797"/>
      <c r="B6797"/>
      <c r="C6797"/>
      <c r="D6797"/>
      <c r="E6797"/>
      <c r="F6797"/>
      <c r="G6797"/>
      <c r="H6797"/>
      <c r="I6797"/>
      <c r="J6797"/>
      <c r="K6797"/>
      <c r="L6797"/>
      <c r="M6797"/>
      <c r="N6797"/>
      <c r="O6797" s="14"/>
      <c r="P6797"/>
      <c r="Q6797"/>
      <c r="R6797"/>
      <c r="S6797"/>
      <c r="T6797"/>
    </row>
    <row r="6798" spans="1:20" x14ac:dyDescent="0.25">
      <c r="A6798"/>
      <c r="B6798"/>
      <c r="C6798"/>
      <c r="D6798"/>
      <c r="E6798"/>
      <c r="F6798"/>
      <c r="G6798"/>
      <c r="H6798"/>
      <c r="I6798"/>
      <c r="J6798"/>
      <c r="K6798"/>
      <c r="L6798"/>
      <c r="M6798"/>
      <c r="N6798"/>
      <c r="O6798" s="14"/>
      <c r="P6798"/>
      <c r="Q6798"/>
      <c r="R6798"/>
      <c r="S6798"/>
      <c r="T6798"/>
    </row>
    <row r="6799" spans="1:20" x14ac:dyDescent="0.25">
      <c r="A6799"/>
      <c r="B6799"/>
      <c r="C6799"/>
      <c r="D6799"/>
      <c r="E6799"/>
      <c r="F6799"/>
      <c r="G6799"/>
      <c r="H6799"/>
      <c r="I6799"/>
      <c r="J6799"/>
      <c r="K6799"/>
      <c r="L6799"/>
      <c r="M6799"/>
      <c r="N6799"/>
      <c r="O6799" s="14"/>
      <c r="P6799"/>
      <c r="Q6799"/>
      <c r="R6799"/>
      <c r="S6799"/>
      <c r="T6799"/>
    </row>
    <row r="6800" spans="1:20" x14ac:dyDescent="0.25">
      <c r="A6800"/>
      <c r="B6800"/>
      <c r="C6800"/>
      <c r="D6800"/>
      <c r="E6800"/>
      <c r="F6800"/>
      <c r="G6800"/>
      <c r="H6800"/>
      <c r="I6800"/>
      <c r="J6800"/>
      <c r="K6800"/>
      <c r="L6800"/>
      <c r="M6800"/>
      <c r="N6800"/>
      <c r="O6800" s="14"/>
      <c r="P6800"/>
      <c r="Q6800"/>
      <c r="R6800"/>
      <c r="S6800"/>
      <c r="T6800"/>
    </row>
    <row r="6801" spans="1:20" x14ac:dyDescent="0.25">
      <c r="A6801"/>
      <c r="B6801"/>
      <c r="C6801"/>
      <c r="D6801"/>
      <c r="E6801"/>
      <c r="F6801"/>
      <c r="G6801"/>
      <c r="H6801"/>
      <c r="I6801"/>
      <c r="J6801"/>
      <c r="K6801"/>
      <c r="L6801"/>
      <c r="M6801"/>
      <c r="N6801"/>
      <c r="O6801" s="14"/>
      <c r="P6801"/>
      <c r="Q6801"/>
      <c r="R6801"/>
      <c r="S6801"/>
      <c r="T6801"/>
    </row>
    <row r="6802" spans="1:20" x14ac:dyDescent="0.25">
      <c r="A6802"/>
      <c r="B6802"/>
      <c r="C6802"/>
      <c r="D6802"/>
      <c r="E6802"/>
      <c r="F6802"/>
      <c r="G6802"/>
      <c r="H6802"/>
      <c r="I6802"/>
      <c r="J6802"/>
      <c r="K6802"/>
      <c r="L6802"/>
      <c r="M6802"/>
      <c r="N6802"/>
      <c r="O6802" s="14"/>
      <c r="P6802"/>
      <c r="Q6802"/>
      <c r="R6802"/>
      <c r="S6802"/>
      <c r="T6802"/>
    </row>
    <row r="6803" spans="1:20" x14ac:dyDescent="0.25">
      <c r="A6803"/>
      <c r="B6803"/>
      <c r="C6803"/>
      <c r="D6803"/>
      <c r="E6803"/>
      <c r="F6803"/>
      <c r="G6803"/>
      <c r="H6803"/>
      <c r="I6803"/>
      <c r="J6803"/>
      <c r="K6803"/>
      <c r="L6803"/>
      <c r="M6803"/>
      <c r="N6803"/>
      <c r="O6803" s="14"/>
      <c r="P6803"/>
      <c r="Q6803"/>
      <c r="R6803"/>
      <c r="S6803"/>
      <c r="T6803"/>
    </row>
    <row r="6804" spans="1:20" x14ac:dyDescent="0.25">
      <c r="A6804"/>
      <c r="B6804"/>
      <c r="C6804"/>
      <c r="D6804"/>
      <c r="E6804"/>
      <c r="F6804"/>
      <c r="G6804"/>
      <c r="H6804"/>
      <c r="I6804"/>
      <c r="J6804"/>
      <c r="K6804"/>
      <c r="L6804"/>
      <c r="M6804"/>
      <c r="N6804"/>
      <c r="O6804" s="14"/>
      <c r="P6804"/>
      <c r="Q6804"/>
      <c r="R6804"/>
      <c r="S6804"/>
      <c r="T6804"/>
    </row>
    <row r="6805" spans="1:20" x14ac:dyDescent="0.25">
      <c r="A6805"/>
      <c r="B6805"/>
      <c r="C6805"/>
      <c r="D6805"/>
      <c r="E6805"/>
      <c r="F6805"/>
      <c r="G6805"/>
      <c r="H6805"/>
      <c r="I6805"/>
      <c r="J6805"/>
      <c r="K6805"/>
      <c r="L6805"/>
      <c r="M6805"/>
      <c r="N6805"/>
      <c r="O6805" s="14"/>
      <c r="P6805"/>
      <c r="Q6805"/>
      <c r="R6805"/>
      <c r="S6805"/>
      <c r="T6805"/>
    </row>
    <row r="6806" spans="1:20" x14ac:dyDescent="0.25">
      <c r="A6806"/>
      <c r="B6806"/>
      <c r="C6806"/>
      <c r="D6806"/>
      <c r="E6806"/>
      <c r="F6806"/>
      <c r="G6806"/>
      <c r="H6806"/>
      <c r="I6806"/>
      <c r="J6806"/>
      <c r="K6806"/>
      <c r="L6806"/>
      <c r="M6806"/>
      <c r="N6806"/>
      <c r="O6806" s="14"/>
      <c r="P6806"/>
      <c r="Q6806"/>
      <c r="R6806"/>
      <c r="S6806"/>
      <c r="T6806"/>
    </row>
    <row r="6807" spans="1:20" x14ac:dyDescent="0.25">
      <c r="A6807"/>
      <c r="B6807"/>
      <c r="C6807"/>
      <c r="D6807"/>
      <c r="E6807"/>
      <c r="F6807"/>
      <c r="G6807"/>
      <c r="H6807"/>
      <c r="I6807"/>
      <c r="J6807"/>
      <c r="K6807"/>
      <c r="L6807"/>
      <c r="M6807"/>
      <c r="N6807"/>
      <c r="O6807" s="14"/>
      <c r="P6807"/>
      <c r="Q6807"/>
      <c r="R6807"/>
      <c r="S6807"/>
      <c r="T6807"/>
    </row>
    <row r="6808" spans="1:20" x14ac:dyDescent="0.25">
      <c r="A6808"/>
      <c r="B6808"/>
      <c r="C6808"/>
      <c r="D6808"/>
      <c r="E6808"/>
      <c r="F6808"/>
      <c r="G6808"/>
      <c r="H6808"/>
      <c r="I6808"/>
      <c r="J6808"/>
      <c r="K6808"/>
      <c r="L6808"/>
      <c r="M6808"/>
      <c r="N6808"/>
      <c r="O6808" s="14"/>
      <c r="P6808"/>
      <c r="Q6808"/>
      <c r="R6808"/>
      <c r="S6808"/>
      <c r="T6808"/>
    </row>
    <row r="6809" spans="1:20" x14ac:dyDescent="0.25">
      <c r="A6809"/>
      <c r="B6809"/>
      <c r="C6809"/>
      <c r="D6809"/>
      <c r="E6809"/>
      <c r="F6809"/>
      <c r="G6809"/>
      <c r="H6809"/>
      <c r="I6809"/>
      <c r="J6809"/>
      <c r="K6809"/>
      <c r="L6809"/>
      <c r="M6809"/>
      <c r="N6809"/>
      <c r="O6809" s="14"/>
      <c r="P6809"/>
      <c r="Q6809"/>
      <c r="R6809"/>
      <c r="S6809"/>
      <c r="T6809"/>
    </row>
    <row r="6810" spans="1:20" x14ac:dyDescent="0.25">
      <c r="A6810"/>
      <c r="B6810"/>
      <c r="C6810"/>
      <c r="D6810"/>
      <c r="E6810"/>
      <c r="F6810"/>
      <c r="G6810"/>
      <c r="H6810"/>
      <c r="I6810"/>
      <c r="J6810"/>
      <c r="K6810"/>
      <c r="L6810"/>
      <c r="M6810"/>
      <c r="N6810"/>
      <c r="O6810" s="14"/>
      <c r="P6810"/>
      <c r="Q6810"/>
      <c r="R6810"/>
      <c r="S6810"/>
      <c r="T6810"/>
    </row>
    <row r="6811" spans="1:20" x14ac:dyDescent="0.25">
      <c r="A6811"/>
      <c r="B6811"/>
      <c r="C6811"/>
      <c r="D6811"/>
      <c r="E6811"/>
      <c r="F6811"/>
      <c r="G6811"/>
      <c r="H6811"/>
      <c r="I6811"/>
      <c r="J6811"/>
      <c r="K6811"/>
      <c r="L6811"/>
      <c r="M6811"/>
      <c r="N6811"/>
      <c r="O6811" s="14"/>
      <c r="P6811"/>
      <c r="Q6811"/>
      <c r="R6811"/>
      <c r="S6811"/>
      <c r="T6811"/>
    </row>
    <row r="6812" spans="1:20" x14ac:dyDescent="0.25">
      <c r="A6812"/>
      <c r="B6812"/>
      <c r="C6812"/>
      <c r="D6812"/>
      <c r="E6812"/>
      <c r="F6812"/>
      <c r="G6812"/>
      <c r="H6812"/>
      <c r="I6812"/>
      <c r="J6812"/>
      <c r="K6812"/>
      <c r="L6812"/>
      <c r="M6812"/>
      <c r="N6812"/>
      <c r="O6812" s="14"/>
      <c r="P6812"/>
      <c r="Q6812"/>
      <c r="R6812"/>
      <c r="S6812"/>
      <c r="T6812"/>
    </row>
    <row r="6813" spans="1:20" x14ac:dyDescent="0.25">
      <c r="A6813"/>
      <c r="B6813"/>
      <c r="C6813"/>
      <c r="D6813"/>
      <c r="E6813"/>
      <c r="F6813"/>
      <c r="G6813"/>
      <c r="H6813"/>
      <c r="I6813"/>
      <c r="J6813"/>
      <c r="K6813"/>
      <c r="L6813"/>
      <c r="M6813"/>
      <c r="N6813"/>
      <c r="O6813" s="14"/>
      <c r="P6813"/>
      <c r="Q6813"/>
      <c r="R6813"/>
      <c r="S6813"/>
      <c r="T6813"/>
    </row>
    <row r="6814" spans="1:20" x14ac:dyDescent="0.25">
      <c r="A6814"/>
      <c r="B6814"/>
      <c r="C6814"/>
      <c r="D6814"/>
      <c r="E6814"/>
      <c r="F6814"/>
      <c r="G6814"/>
      <c r="H6814"/>
      <c r="I6814"/>
      <c r="J6814"/>
      <c r="K6814"/>
      <c r="L6814"/>
      <c r="M6814"/>
      <c r="N6814"/>
      <c r="O6814" s="14"/>
      <c r="P6814"/>
      <c r="Q6814"/>
      <c r="R6814"/>
      <c r="S6814"/>
      <c r="T6814"/>
    </row>
    <row r="6815" spans="1:20" x14ac:dyDescent="0.25">
      <c r="A6815"/>
      <c r="B6815"/>
      <c r="C6815"/>
      <c r="D6815"/>
      <c r="E6815"/>
      <c r="F6815"/>
      <c r="G6815"/>
      <c r="H6815"/>
      <c r="I6815"/>
      <c r="J6815"/>
      <c r="K6815"/>
      <c r="L6815"/>
      <c r="M6815"/>
      <c r="N6815"/>
      <c r="O6815" s="14"/>
      <c r="P6815"/>
      <c r="Q6815"/>
      <c r="R6815"/>
      <c r="S6815"/>
      <c r="T6815"/>
    </row>
    <row r="6816" spans="1:20" x14ac:dyDescent="0.25">
      <c r="A6816"/>
      <c r="B6816"/>
      <c r="C6816"/>
      <c r="D6816"/>
      <c r="E6816"/>
      <c r="F6816"/>
      <c r="G6816"/>
      <c r="H6816"/>
      <c r="I6816"/>
      <c r="J6816"/>
      <c r="K6816"/>
      <c r="L6816"/>
      <c r="M6816"/>
      <c r="N6816"/>
      <c r="O6816" s="14"/>
      <c r="P6816"/>
      <c r="Q6816"/>
      <c r="R6816"/>
      <c r="S6816"/>
      <c r="T6816"/>
    </row>
    <row r="6817" spans="1:20" x14ac:dyDescent="0.25">
      <c r="A6817"/>
      <c r="B6817"/>
      <c r="C6817"/>
      <c r="D6817"/>
      <c r="E6817"/>
      <c r="F6817"/>
      <c r="G6817"/>
      <c r="H6817"/>
      <c r="I6817"/>
      <c r="J6817"/>
      <c r="K6817"/>
      <c r="L6817"/>
      <c r="M6817"/>
      <c r="N6817"/>
      <c r="O6817" s="14"/>
      <c r="P6817"/>
      <c r="Q6817"/>
      <c r="R6817"/>
      <c r="S6817"/>
      <c r="T6817"/>
    </row>
    <row r="6818" spans="1:20" x14ac:dyDescent="0.25">
      <c r="A6818"/>
      <c r="B6818"/>
      <c r="C6818"/>
      <c r="D6818"/>
      <c r="E6818"/>
      <c r="F6818"/>
      <c r="G6818"/>
      <c r="H6818"/>
      <c r="I6818"/>
      <c r="J6818"/>
      <c r="K6818"/>
      <c r="L6818"/>
      <c r="M6818"/>
      <c r="N6818"/>
      <c r="O6818" s="14"/>
      <c r="P6818"/>
      <c r="Q6818"/>
      <c r="R6818"/>
      <c r="S6818"/>
      <c r="T6818"/>
    </row>
    <row r="6819" spans="1:20" x14ac:dyDescent="0.25">
      <c r="A6819"/>
      <c r="B6819"/>
      <c r="C6819"/>
      <c r="D6819"/>
      <c r="E6819"/>
      <c r="F6819"/>
      <c r="G6819"/>
      <c r="H6819"/>
      <c r="I6819"/>
      <c r="J6819"/>
      <c r="K6819"/>
      <c r="L6819"/>
      <c r="M6819"/>
      <c r="N6819"/>
      <c r="O6819" s="14"/>
      <c r="P6819"/>
      <c r="Q6819"/>
      <c r="R6819"/>
      <c r="S6819"/>
      <c r="T6819"/>
    </row>
    <row r="6820" spans="1:20" x14ac:dyDescent="0.25">
      <c r="A6820"/>
      <c r="B6820"/>
      <c r="C6820"/>
      <c r="D6820"/>
      <c r="E6820"/>
      <c r="F6820"/>
      <c r="G6820"/>
      <c r="H6820"/>
      <c r="I6820"/>
      <c r="J6820"/>
      <c r="K6820"/>
      <c r="L6820"/>
      <c r="M6820"/>
      <c r="N6820"/>
      <c r="O6820" s="14"/>
      <c r="P6820"/>
      <c r="Q6820"/>
      <c r="R6820"/>
      <c r="S6820"/>
      <c r="T6820"/>
    </row>
    <row r="6821" spans="1:20" x14ac:dyDescent="0.25">
      <c r="A6821"/>
      <c r="B6821"/>
      <c r="C6821"/>
      <c r="D6821"/>
      <c r="E6821"/>
      <c r="F6821"/>
      <c r="G6821"/>
      <c r="H6821"/>
      <c r="I6821"/>
      <c r="J6821"/>
      <c r="K6821"/>
      <c r="L6821"/>
      <c r="M6821"/>
      <c r="N6821"/>
      <c r="O6821" s="14"/>
      <c r="P6821"/>
      <c r="Q6821"/>
      <c r="R6821"/>
      <c r="S6821"/>
      <c r="T6821"/>
    </row>
    <row r="6822" spans="1:20" x14ac:dyDescent="0.25">
      <c r="A6822"/>
      <c r="B6822"/>
      <c r="C6822"/>
      <c r="D6822"/>
      <c r="E6822"/>
      <c r="F6822"/>
      <c r="G6822"/>
      <c r="H6822"/>
      <c r="I6822"/>
      <c r="J6822"/>
      <c r="K6822"/>
      <c r="L6822"/>
      <c r="M6822"/>
      <c r="N6822"/>
      <c r="O6822" s="14"/>
      <c r="P6822"/>
      <c r="Q6822"/>
      <c r="R6822"/>
      <c r="S6822"/>
      <c r="T6822"/>
    </row>
    <row r="6823" spans="1:20" x14ac:dyDescent="0.25">
      <c r="A6823"/>
      <c r="B6823"/>
      <c r="C6823"/>
      <c r="D6823"/>
      <c r="E6823"/>
      <c r="F6823"/>
      <c r="G6823"/>
      <c r="H6823"/>
      <c r="I6823"/>
      <c r="J6823"/>
      <c r="K6823"/>
      <c r="L6823"/>
      <c r="M6823"/>
      <c r="N6823"/>
      <c r="O6823" s="14"/>
      <c r="P6823"/>
      <c r="Q6823"/>
      <c r="R6823"/>
      <c r="S6823"/>
      <c r="T6823"/>
    </row>
    <row r="6824" spans="1:20" x14ac:dyDescent="0.25">
      <c r="A6824"/>
      <c r="B6824"/>
      <c r="C6824"/>
      <c r="D6824"/>
      <c r="E6824"/>
      <c r="F6824"/>
      <c r="G6824"/>
      <c r="H6824"/>
      <c r="I6824"/>
      <c r="J6824"/>
      <c r="K6824"/>
      <c r="L6824"/>
      <c r="M6824"/>
      <c r="N6824"/>
      <c r="O6824" s="14"/>
      <c r="P6824"/>
      <c r="Q6824"/>
      <c r="R6824"/>
      <c r="S6824"/>
      <c r="T6824"/>
    </row>
    <row r="6825" spans="1:20" x14ac:dyDescent="0.25">
      <c r="A6825"/>
      <c r="B6825"/>
      <c r="C6825"/>
      <c r="D6825"/>
      <c r="E6825"/>
      <c r="F6825"/>
      <c r="G6825"/>
      <c r="H6825"/>
      <c r="I6825"/>
      <c r="J6825"/>
      <c r="K6825"/>
      <c r="L6825"/>
      <c r="M6825"/>
      <c r="N6825"/>
      <c r="O6825" s="14"/>
      <c r="P6825"/>
      <c r="Q6825"/>
      <c r="R6825"/>
      <c r="S6825"/>
      <c r="T6825"/>
    </row>
    <row r="6826" spans="1:20" x14ac:dyDescent="0.25">
      <c r="A6826"/>
      <c r="B6826"/>
      <c r="C6826"/>
      <c r="D6826"/>
      <c r="E6826"/>
      <c r="F6826"/>
      <c r="G6826"/>
      <c r="H6826"/>
      <c r="I6826"/>
      <c r="J6826"/>
      <c r="K6826"/>
      <c r="L6826"/>
      <c r="M6826"/>
      <c r="N6826"/>
      <c r="O6826" s="14"/>
      <c r="P6826"/>
      <c r="Q6826"/>
      <c r="R6826"/>
      <c r="S6826"/>
      <c r="T6826"/>
    </row>
    <row r="6827" spans="1:20" x14ac:dyDescent="0.25">
      <c r="A6827"/>
      <c r="B6827"/>
      <c r="C6827"/>
      <c r="D6827"/>
      <c r="E6827"/>
      <c r="F6827"/>
      <c r="G6827"/>
      <c r="H6827"/>
      <c r="I6827"/>
      <c r="J6827"/>
      <c r="K6827"/>
      <c r="L6827"/>
      <c r="M6827"/>
      <c r="N6827"/>
      <c r="O6827" s="14"/>
      <c r="P6827"/>
      <c r="Q6827"/>
      <c r="R6827"/>
      <c r="S6827"/>
      <c r="T6827"/>
    </row>
    <row r="6828" spans="1:20" x14ac:dyDescent="0.25">
      <c r="A6828"/>
      <c r="B6828"/>
      <c r="C6828"/>
      <c r="D6828"/>
      <c r="E6828"/>
      <c r="F6828"/>
      <c r="G6828"/>
      <c r="H6828"/>
      <c r="I6828"/>
      <c r="J6828"/>
      <c r="K6828"/>
      <c r="L6828"/>
      <c r="M6828"/>
      <c r="N6828"/>
      <c r="O6828" s="14"/>
      <c r="P6828"/>
      <c r="Q6828"/>
      <c r="R6828"/>
      <c r="S6828"/>
      <c r="T6828"/>
    </row>
    <row r="6829" spans="1:20" x14ac:dyDescent="0.25">
      <c r="A6829"/>
      <c r="B6829"/>
      <c r="C6829"/>
      <c r="D6829"/>
      <c r="E6829"/>
      <c r="F6829"/>
      <c r="G6829"/>
      <c r="H6829"/>
      <c r="I6829"/>
      <c r="J6829"/>
      <c r="K6829"/>
      <c r="L6829"/>
      <c r="M6829"/>
      <c r="N6829"/>
      <c r="O6829" s="14"/>
      <c r="P6829"/>
      <c r="Q6829"/>
      <c r="R6829"/>
      <c r="S6829"/>
      <c r="T6829"/>
    </row>
    <row r="6830" spans="1:20" x14ac:dyDescent="0.25">
      <c r="A6830"/>
      <c r="B6830"/>
      <c r="C6830"/>
      <c r="D6830"/>
      <c r="E6830"/>
      <c r="F6830"/>
      <c r="G6830"/>
      <c r="H6830"/>
      <c r="I6830"/>
      <c r="J6830"/>
      <c r="K6830"/>
      <c r="L6830"/>
      <c r="M6830"/>
      <c r="N6830"/>
      <c r="O6830" s="14"/>
      <c r="P6830"/>
      <c r="Q6830"/>
      <c r="R6830"/>
      <c r="S6830"/>
      <c r="T6830"/>
    </row>
    <row r="6831" spans="1:20" x14ac:dyDescent="0.25">
      <c r="A6831"/>
      <c r="B6831"/>
      <c r="C6831"/>
      <c r="D6831"/>
      <c r="E6831"/>
      <c r="F6831"/>
      <c r="G6831"/>
      <c r="H6831"/>
      <c r="I6831"/>
      <c r="J6831"/>
      <c r="K6831"/>
      <c r="L6831"/>
      <c r="M6831"/>
      <c r="N6831"/>
      <c r="O6831" s="14"/>
      <c r="P6831"/>
      <c r="Q6831"/>
      <c r="R6831"/>
      <c r="S6831"/>
      <c r="T6831"/>
    </row>
    <row r="6832" spans="1:20" x14ac:dyDescent="0.25">
      <c r="A6832"/>
      <c r="B6832"/>
      <c r="C6832"/>
      <c r="D6832"/>
      <c r="E6832"/>
      <c r="F6832"/>
      <c r="G6832"/>
      <c r="H6832"/>
      <c r="I6832"/>
      <c r="J6832"/>
      <c r="K6832"/>
      <c r="L6832"/>
      <c r="M6832"/>
      <c r="N6832"/>
      <c r="O6832" s="14"/>
      <c r="P6832"/>
      <c r="Q6832"/>
      <c r="R6832"/>
      <c r="S6832"/>
      <c r="T6832"/>
    </row>
    <row r="6833" spans="1:20" x14ac:dyDescent="0.25">
      <c r="A6833"/>
      <c r="B6833"/>
      <c r="C6833"/>
      <c r="D6833"/>
      <c r="E6833"/>
      <c r="F6833"/>
      <c r="G6833"/>
      <c r="H6833"/>
      <c r="I6833"/>
      <c r="J6833"/>
      <c r="K6833"/>
      <c r="L6833"/>
      <c r="M6833"/>
      <c r="N6833"/>
      <c r="O6833" s="14"/>
      <c r="P6833"/>
      <c r="Q6833"/>
      <c r="R6833"/>
      <c r="S6833"/>
      <c r="T6833"/>
    </row>
    <row r="6834" spans="1:20" x14ac:dyDescent="0.25">
      <c r="A6834"/>
      <c r="B6834"/>
      <c r="C6834"/>
      <c r="D6834"/>
      <c r="E6834"/>
      <c r="F6834"/>
      <c r="G6834"/>
      <c r="H6834"/>
      <c r="I6834"/>
      <c r="J6834"/>
      <c r="K6834"/>
      <c r="L6834"/>
      <c r="M6834"/>
      <c r="N6834"/>
      <c r="O6834" s="14"/>
      <c r="P6834"/>
      <c r="Q6834"/>
      <c r="R6834"/>
      <c r="S6834"/>
      <c r="T6834"/>
    </row>
    <row r="6835" spans="1:20" x14ac:dyDescent="0.25">
      <c r="A6835"/>
      <c r="B6835"/>
      <c r="C6835"/>
      <c r="D6835"/>
      <c r="E6835"/>
      <c r="F6835"/>
      <c r="G6835"/>
      <c r="H6835"/>
      <c r="I6835"/>
      <c r="J6835"/>
      <c r="K6835"/>
      <c r="L6835"/>
      <c r="M6835"/>
      <c r="N6835"/>
      <c r="O6835" s="14"/>
      <c r="P6835"/>
      <c r="Q6835"/>
      <c r="R6835"/>
      <c r="S6835"/>
      <c r="T6835"/>
    </row>
    <row r="6836" spans="1:20" x14ac:dyDescent="0.25">
      <c r="A6836"/>
      <c r="B6836"/>
      <c r="C6836"/>
      <c r="D6836"/>
      <c r="E6836"/>
      <c r="F6836"/>
      <c r="G6836"/>
      <c r="H6836"/>
      <c r="I6836"/>
      <c r="J6836"/>
      <c r="K6836"/>
      <c r="L6836"/>
      <c r="M6836"/>
      <c r="N6836"/>
      <c r="O6836" s="14"/>
      <c r="P6836"/>
      <c r="Q6836"/>
      <c r="R6836"/>
      <c r="S6836"/>
      <c r="T6836"/>
    </row>
    <row r="6837" spans="1:20" x14ac:dyDescent="0.25">
      <c r="A6837"/>
      <c r="B6837"/>
      <c r="C6837"/>
      <c r="D6837"/>
      <c r="E6837"/>
      <c r="F6837"/>
      <c r="G6837"/>
      <c r="H6837"/>
      <c r="I6837"/>
      <c r="J6837"/>
      <c r="K6837"/>
      <c r="L6837"/>
      <c r="M6837"/>
      <c r="N6837"/>
      <c r="O6837" s="14"/>
      <c r="P6837"/>
      <c r="Q6837"/>
      <c r="R6837"/>
      <c r="S6837"/>
      <c r="T6837"/>
    </row>
    <row r="6838" spans="1:20" x14ac:dyDescent="0.25">
      <c r="A6838"/>
      <c r="B6838"/>
      <c r="C6838"/>
      <c r="D6838"/>
      <c r="E6838"/>
      <c r="F6838"/>
      <c r="G6838"/>
      <c r="H6838"/>
      <c r="I6838"/>
      <c r="J6838"/>
      <c r="K6838"/>
      <c r="L6838"/>
      <c r="M6838"/>
      <c r="N6838"/>
      <c r="O6838" s="14"/>
      <c r="P6838"/>
      <c r="Q6838"/>
      <c r="R6838"/>
      <c r="S6838"/>
      <c r="T6838"/>
    </row>
    <row r="6839" spans="1:20" x14ac:dyDescent="0.25">
      <c r="A6839"/>
      <c r="B6839"/>
      <c r="C6839"/>
      <c r="D6839"/>
      <c r="E6839"/>
      <c r="F6839"/>
      <c r="G6839"/>
      <c r="H6839"/>
      <c r="I6839"/>
      <c r="J6839"/>
      <c r="K6839"/>
      <c r="L6839"/>
      <c r="M6839"/>
      <c r="N6839"/>
      <c r="O6839" s="14"/>
      <c r="P6839"/>
      <c r="Q6839"/>
      <c r="R6839"/>
      <c r="S6839"/>
      <c r="T6839"/>
    </row>
    <row r="6840" spans="1:20" x14ac:dyDescent="0.25">
      <c r="A6840"/>
      <c r="B6840"/>
      <c r="C6840"/>
      <c r="D6840"/>
      <c r="E6840"/>
      <c r="F6840"/>
      <c r="G6840"/>
      <c r="H6840"/>
      <c r="I6840"/>
      <c r="J6840"/>
      <c r="K6840"/>
      <c r="L6840"/>
      <c r="M6840"/>
      <c r="N6840"/>
      <c r="O6840" s="14"/>
      <c r="P6840"/>
      <c r="Q6840"/>
      <c r="R6840"/>
      <c r="S6840"/>
      <c r="T6840"/>
    </row>
    <row r="6841" spans="1:20" x14ac:dyDescent="0.25">
      <c r="A6841"/>
      <c r="B6841"/>
      <c r="C6841"/>
      <c r="D6841"/>
      <c r="E6841"/>
      <c r="F6841"/>
      <c r="G6841"/>
      <c r="H6841"/>
      <c r="I6841"/>
      <c r="J6841"/>
      <c r="K6841"/>
      <c r="L6841"/>
      <c r="M6841"/>
      <c r="N6841"/>
      <c r="O6841" s="14"/>
      <c r="P6841"/>
      <c r="Q6841"/>
      <c r="R6841"/>
      <c r="S6841"/>
      <c r="T6841"/>
    </row>
    <row r="6842" spans="1:20" x14ac:dyDescent="0.25">
      <c r="A6842"/>
      <c r="B6842"/>
      <c r="C6842"/>
      <c r="D6842"/>
      <c r="E6842"/>
      <c r="F6842"/>
      <c r="G6842"/>
      <c r="H6842"/>
      <c r="I6842"/>
      <c r="J6842"/>
      <c r="K6842"/>
      <c r="L6842"/>
      <c r="M6842"/>
      <c r="N6842"/>
      <c r="O6842" s="14"/>
      <c r="P6842"/>
      <c r="Q6842"/>
      <c r="R6842"/>
      <c r="S6842"/>
      <c r="T6842"/>
    </row>
    <row r="6843" spans="1:20" x14ac:dyDescent="0.25">
      <c r="A6843"/>
      <c r="B6843"/>
      <c r="C6843"/>
      <c r="D6843"/>
      <c r="E6843"/>
      <c r="F6843"/>
      <c r="G6843"/>
      <c r="H6843"/>
      <c r="I6843"/>
      <c r="J6843"/>
      <c r="K6843"/>
      <c r="L6843"/>
      <c r="M6843"/>
      <c r="N6843"/>
      <c r="O6843" s="14"/>
      <c r="P6843"/>
      <c r="Q6843"/>
      <c r="R6843"/>
      <c r="S6843"/>
      <c r="T6843"/>
    </row>
    <row r="6844" spans="1:20" x14ac:dyDescent="0.25">
      <c r="A6844"/>
      <c r="B6844"/>
      <c r="C6844"/>
      <c r="D6844"/>
      <c r="E6844"/>
      <c r="F6844"/>
      <c r="G6844"/>
      <c r="H6844"/>
      <c r="I6844"/>
      <c r="J6844"/>
      <c r="K6844"/>
      <c r="L6844"/>
      <c r="M6844"/>
      <c r="N6844"/>
      <c r="O6844" s="14"/>
      <c r="P6844"/>
      <c r="Q6844"/>
      <c r="R6844"/>
      <c r="S6844"/>
      <c r="T6844"/>
    </row>
    <row r="6845" spans="1:20" x14ac:dyDescent="0.25">
      <c r="A6845"/>
      <c r="B6845"/>
      <c r="C6845"/>
      <c r="D6845"/>
      <c r="E6845"/>
      <c r="F6845"/>
      <c r="G6845"/>
      <c r="H6845"/>
      <c r="I6845"/>
      <c r="J6845"/>
      <c r="K6845"/>
      <c r="L6845"/>
      <c r="M6845"/>
      <c r="N6845"/>
      <c r="O6845" s="14"/>
      <c r="P6845"/>
      <c r="Q6845"/>
      <c r="R6845"/>
      <c r="S6845"/>
      <c r="T6845"/>
    </row>
    <row r="6846" spans="1:20" x14ac:dyDescent="0.25">
      <c r="A6846"/>
      <c r="B6846"/>
      <c r="C6846"/>
      <c r="D6846"/>
      <c r="E6846"/>
      <c r="F6846"/>
      <c r="G6846"/>
      <c r="H6846"/>
      <c r="I6846"/>
      <c r="J6846"/>
      <c r="K6846"/>
      <c r="L6846"/>
      <c r="M6846"/>
      <c r="N6846"/>
      <c r="O6846" s="14"/>
      <c r="P6846"/>
      <c r="Q6846"/>
      <c r="R6846"/>
      <c r="S6846"/>
      <c r="T6846"/>
    </row>
    <row r="6847" spans="1:20" x14ac:dyDescent="0.25">
      <c r="A6847"/>
      <c r="B6847"/>
      <c r="C6847"/>
      <c r="D6847"/>
      <c r="E6847"/>
      <c r="F6847"/>
      <c r="G6847"/>
      <c r="H6847"/>
      <c r="I6847"/>
      <c r="J6847"/>
      <c r="K6847"/>
      <c r="L6847"/>
      <c r="M6847"/>
      <c r="N6847"/>
      <c r="O6847" s="14"/>
      <c r="P6847"/>
      <c r="Q6847"/>
      <c r="R6847"/>
      <c r="S6847"/>
      <c r="T6847"/>
    </row>
    <row r="6848" spans="1:20" x14ac:dyDescent="0.25">
      <c r="A6848"/>
      <c r="B6848"/>
      <c r="C6848"/>
      <c r="D6848"/>
      <c r="E6848"/>
      <c r="F6848"/>
      <c r="G6848"/>
      <c r="H6848"/>
      <c r="I6848"/>
      <c r="J6848"/>
      <c r="K6848"/>
      <c r="L6848"/>
      <c r="M6848"/>
      <c r="N6848"/>
      <c r="O6848" s="14"/>
      <c r="P6848"/>
      <c r="Q6848"/>
      <c r="R6848"/>
      <c r="S6848"/>
      <c r="T6848"/>
    </row>
    <row r="6849" spans="1:20" x14ac:dyDescent="0.25">
      <c r="A6849"/>
      <c r="B6849"/>
      <c r="C6849"/>
      <c r="D6849"/>
      <c r="E6849"/>
      <c r="F6849"/>
      <c r="G6849"/>
      <c r="H6849"/>
      <c r="I6849"/>
      <c r="J6849"/>
      <c r="K6849"/>
      <c r="L6849"/>
      <c r="M6849"/>
      <c r="N6849"/>
      <c r="O6849" s="14"/>
      <c r="P6849"/>
      <c r="Q6849"/>
      <c r="R6849"/>
      <c r="S6849"/>
      <c r="T6849"/>
    </row>
    <row r="6850" spans="1:20" x14ac:dyDescent="0.25">
      <c r="A6850"/>
      <c r="B6850"/>
      <c r="C6850"/>
      <c r="D6850"/>
      <c r="E6850"/>
      <c r="F6850"/>
      <c r="G6850"/>
      <c r="H6850"/>
      <c r="I6850"/>
      <c r="J6850"/>
      <c r="K6850"/>
      <c r="L6850"/>
      <c r="M6850"/>
      <c r="N6850"/>
      <c r="O6850" s="14"/>
      <c r="P6850"/>
      <c r="Q6850"/>
      <c r="R6850"/>
      <c r="S6850"/>
      <c r="T6850"/>
    </row>
    <row r="6851" spans="1:20" x14ac:dyDescent="0.25">
      <c r="A6851"/>
      <c r="B6851"/>
      <c r="C6851"/>
      <c r="D6851"/>
      <c r="E6851"/>
      <c r="F6851"/>
      <c r="G6851"/>
      <c r="H6851"/>
      <c r="I6851"/>
      <c r="J6851"/>
      <c r="K6851"/>
      <c r="L6851"/>
      <c r="M6851"/>
      <c r="N6851"/>
      <c r="O6851" s="14"/>
      <c r="P6851"/>
      <c r="Q6851"/>
      <c r="R6851"/>
      <c r="S6851"/>
      <c r="T6851"/>
    </row>
    <row r="6852" spans="1:20" x14ac:dyDescent="0.25">
      <c r="A6852"/>
      <c r="B6852"/>
      <c r="C6852"/>
      <c r="D6852"/>
      <c r="E6852"/>
      <c r="F6852"/>
      <c r="G6852"/>
      <c r="H6852"/>
      <c r="I6852"/>
      <c r="J6852"/>
      <c r="K6852"/>
      <c r="L6852"/>
      <c r="M6852"/>
      <c r="N6852"/>
      <c r="O6852" s="14"/>
      <c r="P6852"/>
      <c r="Q6852"/>
      <c r="R6852"/>
      <c r="S6852"/>
      <c r="T6852"/>
    </row>
    <row r="6853" spans="1:20" x14ac:dyDescent="0.25">
      <c r="A6853"/>
      <c r="B6853"/>
      <c r="C6853"/>
      <c r="D6853"/>
      <c r="E6853"/>
      <c r="F6853"/>
      <c r="G6853"/>
      <c r="H6853"/>
      <c r="I6853"/>
      <c r="J6853"/>
      <c r="K6853"/>
      <c r="L6853"/>
      <c r="M6853"/>
      <c r="N6853"/>
      <c r="O6853" s="14"/>
      <c r="P6853"/>
      <c r="Q6853"/>
      <c r="R6853"/>
      <c r="S6853"/>
      <c r="T6853"/>
    </row>
    <row r="6854" spans="1:20" x14ac:dyDescent="0.25">
      <c r="A6854"/>
      <c r="B6854"/>
      <c r="C6854"/>
      <c r="D6854"/>
      <c r="E6854"/>
      <c r="F6854"/>
      <c r="G6854"/>
      <c r="H6854"/>
      <c r="I6854"/>
      <c r="J6854"/>
      <c r="K6854"/>
      <c r="L6854"/>
      <c r="M6854"/>
      <c r="N6854"/>
      <c r="O6854" s="14"/>
      <c r="P6854"/>
      <c r="Q6854"/>
      <c r="R6854"/>
      <c r="S6854"/>
      <c r="T6854"/>
    </row>
    <row r="6855" spans="1:20" x14ac:dyDescent="0.25">
      <c r="A6855"/>
      <c r="B6855"/>
      <c r="C6855"/>
      <c r="D6855"/>
      <c r="E6855"/>
      <c r="F6855"/>
      <c r="G6855"/>
      <c r="H6855"/>
      <c r="I6855"/>
      <c r="J6855"/>
      <c r="K6855"/>
      <c r="L6855"/>
      <c r="M6855"/>
      <c r="N6855"/>
      <c r="O6855" s="14"/>
      <c r="P6855"/>
      <c r="Q6855"/>
      <c r="R6855"/>
      <c r="S6855"/>
      <c r="T6855"/>
    </row>
    <row r="6856" spans="1:20" x14ac:dyDescent="0.25">
      <c r="A6856"/>
      <c r="B6856"/>
      <c r="C6856"/>
      <c r="D6856"/>
      <c r="E6856"/>
      <c r="F6856"/>
      <c r="G6856"/>
      <c r="H6856"/>
      <c r="I6856"/>
      <c r="J6856"/>
      <c r="K6856"/>
      <c r="L6856"/>
      <c r="M6856"/>
      <c r="N6856"/>
      <c r="O6856" s="14"/>
      <c r="P6856"/>
      <c r="Q6856"/>
      <c r="R6856"/>
      <c r="S6856"/>
      <c r="T6856"/>
    </row>
    <row r="6857" spans="1:20" x14ac:dyDescent="0.25">
      <c r="A6857"/>
      <c r="B6857"/>
      <c r="C6857"/>
      <c r="D6857"/>
      <c r="E6857"/>
      <c r="F6857"/>
      <c r="G6857"/>
      <c r="H6857"/>
      <c r="I6857"/>
      <c r="J6857"/>
      <c r="K6857"/>
      <c r="L6857"/>
      <c r="M6857"/>
      <c r="N6857"/>
      <c r="O6857" s="14"/>
      <c r="P6857"/>
      <c r="Q6857"/>
      <c r="R6857"/>
      <c r="S6857"/>
      <c r="T6857"/>
    </row>
    <row r="6858" spans="1:20" x14ac:dyDescent="0.25">
      <c r="A6858"/>
      <c r="B6858"/>
      <c r="C6858"/>
      <c r="D6858"/>
      <c r="E6858"/>
      <c r="F6858"/>
      <c r="G6858"/>
      <c r="H6858"/>
      <c r="I6858"/>
      <c r="J6858"/>
      <c r="K6858"/>
      <c r="L6858"/>
      <c r="M6858"/>
      <c r="N6858"/>
      <c r="O6858" s="14"/>
      <c r="P6858"/>
      <c r="Q6858"/>
      <c r="R6858"/>
      <c r="S6858"/>
      <c r="T6858"/>
    </row>
    <row r="6859" spans="1:20" x14ac:dyDescent="0.25">
      <c r="A6859"/>
      <c r="B6859"/>
      <c r="C6859"/>
      <c r="D6859"/>
      <c r="E6859"/>
      <c r="F6859"/>
      <c r="G6859"/>
      <c r="H6859"/>
      <c r="I6859"/>
      <c r="J6859"/>
      <c r="K6859"/>
      <c r="L6859"/>
      <c r="M6859"/>
      <c r="N6859"/>
      <c r="O6859" s="14"/>
      <c r="P6859"/>
      <c r="Q6859"/>
      <c r="R6859"/>
      <c r="S6859"/>
      <c r="T6859"/>
    </row>
    <row r="6860" spans="1:20" x14ac:dyDescent="0.25">
      <c r="A6860"/>
      <c r="B6860"/>
      <c r="C6860"/>
      <c r="D6860"/>
      <c r="E6860"/>
      <c r="F6860"/>
      <c r="G6860"/>
      <c r="H6860"/>
      <c r="I6860"/>
      <c r="J6860"/>
      <c r="K6860"/>
      <c r="L6860"/>
      <c r="M6860"/>
      <c r="N6860"/>
      <c r="O6860" s="14"/>
      <c r="P6860"/>
      <c r="Q6860"/>
      <c r="R6860"/>
      <c r="S6860"/>
      <c r="T6860"/>
    </row>
    <row r="6861" spans="1:20" x14ac:dyDescent="0.25">
      <c r="A6861"/>
      <c r="B6861"/>
      <c r="C6861"/>
      <c r="D6861"/>
      <c r="E6861"/>
      <c r="F6861"/>
      <c r="G6861"/>
      <c r="H6861"/>
      <c r="I6861"/>
      <c r="J6861"/>
      <c r="K6861"/>
      <c r="L6861"/>
      <c r="M6861"/>
      <c r="N6861"/>
      <c r="O6861" s="14"/>
      <c r="P6861"/>
      <c r="Q6861"/>
      <c r="R6861"/>
      <c r="S6861"/>
      <c r="T6861"/>
    </row>
    <row r="6862" spans="1:20" x14ac:dyDescent="0.25">
      <c r="A6862"/>
      <c r="B6862"/>
      <c r="C6862"/>
      <c r="D6862"/>
      <c r="E6862"/>
      <c r="F6862"/>
      <c r="G6862"/>
      <c r="H6862"/>
      <c r="I6862"/>
      <c r="J6862"/>
      <c r="K6862"/>
      <c r="L6862"/>
      <c r="M6862"/>
      <c r="N6862"/>
      <c r="O6862" s="14"/>
      <c r="P6862"/>
      <c r="Q6862"/>
      <c r="R6862"/>
      <c r="S6862"/>
      <c r="T6862"/>
    </row>
    <row r="6863" spans="1:20" x14ac:dyDescent="0.25">
      <c r="A6863"/>
      <c r="B6863"/>
      <c r="C6863"/>
      <c r="D6863"/>
      <c r="E6863"/>
      <c r="F6863"/>
      <c r="G6863"/>
      <c r="H6863"/>
      <c r="I6863"/>
      <c r="J6863"/>
      <c r="K6863"/>
      <c r="L6863"/>
      <c r="M6863"/>
      <c r="N6863"/>
      <c r="O6863" s="14"/>
      <c r="P6863"/>
      <c r="Q6863"/>
      <c r="R6863"/>
      <c r="S6863"/>
      <c r="T6863"/>
    </row>
    <row r="6864" spans="1:20" x14ac:dyDescent="0.25">
      <c r="A6864"/>
      <c r="B6864"/>
      <c r="C6864"/>
      <c r="D6864"/>
      <c r="E6864"/>
      <c r="F6864"/>
      <c r="G6864"/>
      <c r="H6864"/>
      <c r="I6864"/>
      <c r="J6864"/>
      <c r="K6864"/>
      <c r="L6864"/>
      <c r="M6864"/>
      <c r="N6864"/>
      <c r="O6864" s="14"/>
      <c r="P6864"/>
      <c r="Q6864"/>
      <c r="R6864"/>
      <c r="S6864"/>
      <c r="T6864"/>
    </row>
    <row r="6865" spans="1:20" x14ac:dyDescent="0.25">
      <c r="A6865"/>
      <c r="B6865"/>
      <c r="C6865"/>
      <c r="D6865"/>
      <c r="E6865"/>
      <c r="F6865"/>
      <c r="G6865"/>
      <c r="H6865"/>
      <c r="I6865"/>
      <c r="J6865"/>
      <c r="K6865"/>
      <c r="L6865"/>
      <c r="M6865"/>
      <c r="N6865"/>
      <c r="O6865" s="14"/>
      <c r="P6865"/>
      <c r="Q6865"/>
      <c r="R6865"/>
      <c r="S6865"/>
      <c r="T6865"/>
    </row>
    <row r="6866" spans="1:20" x14ac:dyDescent="0.25">
      <c r="A6866"/>
      <c r="B6866"/>
      <c r="C6866"/>
      <c r="D6866"/>
      <c r="E6866"/>
      <c r="F6866"/>
      <c r="G6866"/>
      <c r="H6866"/>
      <c r="I6866"/>
      <c r="J6866"/>
      <c r="K6866"/>
      <c r="L6866"/>
      <c r="M6866"/>
      <c r="N6866"/>
      <c r="O6866" s="14"/>
      <c r="P6866"/>
      <c r="Q6866"/>
      <c r="R6866"/>
      <c r="S6866"/>
      <c r="T6866"/>
    </row>
    <row r="6867" spans="1:20" x14ac:dyDescent="0.25">
      <c r="A6867"/>
      <c r="B6867"/>
      <c r="C6867"/>
      <c r="D6867"/>
      <c r="E6867"/>
      <c r="F6867"/>
      <c r="G6867"/>
      <c r="H6867"/>
      <c r="I6867"/>
      <c r="J6867"/>
      <c r="K6867"/>
      <c r="L6867"/>
      <c r="M6867"/>
      <c r="N6867"/>
      <c r="O6867" s="14"/>
      <c r="P6867"/>
      <c r="Q6867"/>
      <c r="R6867"/>
      <c r="S6867"/>
      <c r="T6867"/>
    </row>
    <row r="6868" spans="1:20" x14ac:dyDescent="0.25">
      <c r="A6868"/>
      <c r="B6868"/>
      <c r="C6868"/>
      <c r="D6868"/>
      <c r="E6868"/>
      <c r="F6868"/>
      <c r="G6868"/>
      <c r="H6868"/>
      <c r="I6868"/>
      <c r="J6868"/>
      <c r="K6868"/>
      <c r="L6868"/>
      <c r="M6868"/>
      <c r="N6868"/>
      <c r="O6868" s="14"/>
      <c r="P6868"/>
      <c r="Q6868"/>
      <c r="R6868"/>
      <c r="S6868"/>
      <c r="T6868"/>
    </row>
    <row r="6869" spans="1:20" x14ac:dyDescent="0.25">
      <c r="A6869"/>
      <c r="B6869"/>
      <c r="C6869"/>
      <c r="D6869"/>
      <c r="E6869"/>
      <c r="F6869"/>
      <c r="G6869"/>
      <c r="H6869"/>
      <c r="I6869"/>
      <c r="J6869"/>
      <c r="K6869"/>
      <c r="L6869"/>
      <c r="M6869"/>
      <c r="N6869"/>
      <c r="O6869" s="14"/>
      <c r="P6869"/>
      <c r="Q6869"/>
      <c r="R6869"/>
      <c r="S6869"/>
      <c r="T6869"/>
    </row>
    <row r="6870" spans="1:20" x14ac:dyDescent="0.25">
      <c r="A6870"/>
      <c r="B6870"/>
      <c r="C6870"/>
      <c r="D6870"/>
      <c r="E6870"/>
      <c r="F6870"/>
      <c r="G6870"/>
      <c r="H6870"/>
      <c r="I6870"/>
      <c r="J6870"/>
      <c r="K6870"/>
      <c r="L6870"/>
      <c r="M6870"/>
      <c r="N6870"/>
      <c r="O6870" s="14"/>
      <c r="P6870"/>
      <c r="Q6870"/>
      <c r="R6870"/>
      <c r="S6870"/>
      <c r="T6870"/>
    </row>
    <row r="6871" spans="1:20" x14ac:dyDescent="0.25">
      <c r="A6871"/>
      <c r="B6871"/>
      <c r="C6871"/>
      <c r="D6871"/>
      <c r="E6871"/>
      <c r="F6871"/>
      <c r="G6871"/>
      <c r="H6871"/>
      <c r="I6871"/>
      <c r="J6871"/>
      <c r="K6871"/>
      <c r="L6871"/>
      <c r="M6871"/>
      <c r="N6871"/>
      <c r="O6871" s="14"/>
      <c r="P6871"/>
      <c r="Q6871"/>
      <c r="R6871"/>
      <c r="S6871"/>
      <c r="T6871"/>
    </row>
    <row r="6872" spans="1:20" x14ac:dyDescent="0.25">
      <c r="A6872"/>
      <c r="B6872"/>
      <c r="C6872"/>
      <c r="D6872"/>
      <c r="E6872"/>
      <c r="F6872"/>
      <c r="G6872"/>
      <c r="H6872"/>
      <c r="I6872"/>
      <c r="J6872"/>
      <c r="K6872"/>
      <c r="L6872"/>
      <c r="M6872"/>
      <c r="N6872"/>
      <c r="O6872" s="14"/>
      <c r="P6872"/>
      <c r="Q6872"/>
      <c r="R6872"/>
      <c r="S6872"/>
      <c r="T6872"/>
    </row>
    <row r="6873" spans="1:20" x14ac:dyDescent="0.25">
      <c r="A6873"/>
      <c r="B6873"/>
      <c r="C6873"/>
      <c r="D6873"/>
      <c r="E6873"/>
      <c r="F6873"/>
      <c r="G6873"/>
      <c r="H6873"/>
      <c r="I6873"/>
      <c r="J6873"/>
      <c r="K6873"/>
      <c r="L6873"/>
      <c r="M6873"/>
      <c r="N6873"/>
      <c r="O6873" s="14"/>
      <c r="P6873"/>
      <c r="Q6873"/>
      <c r="R6873"/>
      <c r="S6873"/>
      <c r="T6873"/>
    </row>
    <row r="6874" spans="1:20" x14ac:dyDescent="0.25">
      <c r="A6874"/>
      <c r="B6874"/>
      <c r="C6874"/>
      <c r="D6874"/>
      <c r="E6874"/>
      <c r="F6874"/>
      <c r="G6874"/>
      <c r="H6874"/>
      <c r="I6874"/>
      <c r="J6874"/>
      <c r="K6874"/>
      <c r="L6874"/>
      <c r="M6874"/>
      <c r="N6874"/>
      <c r="O6874" s="14"/>
      <c r="P6874"/>
      <c r="Q6874"/>
      <c r="R6874"/>
      <c r="S6874"/>
      <c r="T6874"/>
    </row>
    <row r="6875" spans="1:20" x14ac:dyDescent="0.25">
      <c r="A6875"/>
      <c r="B6875"/>
      <c r="C6875"/>
      <c r="D6875"/>
      <c r="E6875"/>
      <c r="F6875"/>
      <c r="G6875"/>
      <c r="H6875"/>
      <c r="I6875"/>
      <c r="J6875"/>
      <c r="K6875"/>
      <c r="L6875"/>
      <c r="M6875"/>
      <c r="N6875"/>
      <c r="O6875" s="14"/>
      <c r="P6875"/>
      <c r="Q6875"/>
      <c r="R6875"/>
      <c r="S6875"/>
      <c r="T6875"/>
    </row>
    <row r="6876" spans="1:20" x14ac:dyDescent="0.25">
      <c r="A6876"/>
      <c r="B6876"/>
      <c r="C6876"/>
      <c r="D6876"/>
      <c r="E6876"/>
      <c r="F6876"/>
      <c r="G6876"/>
      <c r="H6876"/>
      <c r="I6876"/>
      <c r="J6876"/>
      <c r="K6876"/>
      <c r="L6876"/>
      <c r="M6876"/>
      <c r="N6876"/>
      <c r="O6876" s="14"/>
      <c r="P6876"/>
      <c r="Q6876"/>
      <c r="R6876"/>
      <c r="S6876"/>
      <c r="T6876"/>
    </row>
    <row r="6877" spans="1:20" x14ac:dyDescent="0.25">
      <c r="A6877"/>
      <c r="B6877"/>
      <c r="C6877"/>
      <c r="D6877"/>
      <c r="E6877"/>
      <c r="F6877"/>
      <c r="G6877"/>
      <c r="H6877"/>
      <c r="I6877"/>
      <c r="J6877"/>
      <c r="K6877"/>
      <c r="L6877"/>
      <c r="M6877"/>
      <c r="N6877"/>
      <c r="O6877" s="14"/>
      <c r="P6877"/>
      <c r="Q6877"/>
      <c r="R6877"/>
      <c r="S6877"/>
      <c r="T6877"/>
    </row>
    <row r="6878" spans="1:20" x14ac:dyDescent="0.25">
      <c r="A6878"/>
      <c r="B6878"/>
      <c r="C6878"/>
      <c r="D6878"/>
      <c r="E6878"/>
      <c r="F6878"/>
      <c r="G6878"/>
      <c r="H6878"/>
      <c r="I6878"/>
      <c r="J6878"/>
      <c r="K6878"/>
      <c r="L6878"/>
      <c r="M6878"/>
      <c r="N6878"/>
      <c r="O6878" s="14"/>
      <c r="P6878"/>
      <c r="Q6878"/>
      <c r="R6878"/>
      <c r="S6878"/>
      <c r="T6878"/>
    </row>
    <row r="6879" spans="1:20" x14ac:dyDescent="0.25">
      <c r="A6879"/>
      <c r="B6879"/>
      <c r="C6879"/>
      <c r="D6879"/>
      <c r="E6879"/>
      <c r="F6879"/>
      <c r="G6879"/>
      <c r="H6879"/>
      <c r="I6879"/>
      <c r="J6879"/>
      <c r="K6879"/>
      <c r="L6879"/>
      <c r="M6879"/>
      <c r="N6879"/>
      <c r="O6879" s="14"/>
      <c r="P6879"/>
      <c r="Q6879"/>
      <c r="R6879"/>
      <c r="S6879"/>
      <c r="T6879"/>
    </row>
    <row r="6880" spans="1:20" x14ac:dyDescent="0.25">
      <c r="A6880"/>
      <c r="B6880"/>
      <c r="C6880"/>
      <c r="D6880"/>
      <c r="E6880"/>
      <c r="F6880"/>
      <c r="G6880"/>
      <c r="H6880"/>
      <c r="I6880"/>
      <c r="J6880"/>
      <c r="K6880"/>
      <c r="L6880"/>
      <c r="M6880"/>
      <c r="N6880"/>
      <c r="O6880" s="14"/>
      <c r="P6880"/>
      <c r="Q6880"/>
      <c r="R6880"/>
      <c r="S6880"/>
      <c r="T6880"/>
    </row>
    <row r="6881" spans="1:20" x14ac:dyDescent="0.25">
      <c r="A6881"/>
      <c r="B6881"/>
      <c r="C6881"/>
      <c r="D6881"/>
      <c r="E6881"/>
      <c r="F6881"/>
      <c r="G6881"/>
      <c r="H6881"/>
      <c r="I6881"/>
      <c r="J6881"/>
      <c r="K6881"/>
      <c r="L6881"/>
      <c r="M6881"/>
      <c r="N6881"/>
      <c r="O6881" s="14"/>
      <c r="P6881"/>
      <c r="Q6881"/>
      <c r="R6881"/>
      <c r="S6881"/>
      <c r="T6881"/>
    </row>
    <row r="6882" spans="1:20" x14ac:dyDescent="0.25">
      <c r="A6882"/>
      <c r="B6882"/>
      <c r="C6882"/>
      <c r="D6882"/>
      <c r="E6882"/>
      <c r="F6882"/>
      <c r="G6882"/>
      <c r="H6882"/>
      <c r="I6882"/>
      <c r="J6882"/>
      <c r="K6882"/>
      <c r="L6882"/>
      <c r="M6882"/>
      <c r="N6882"/>
      <c r="O6882" s="14"/>
      <c r="P6882"/>
      <c r="Q6882"/>
      <c r="R6882"/>
      <c r="S6882"/>
      <c r="T6882"/>
    </row>
    <row r="6883" spans="1:20" x14ac:dyDescent="0.25">
      <c r="A6883"/>
      <c r="B6883"/>
      <c r="C6883"/>
      <c r="D6883"/>
      <c r="E6883"/>
      <c r="F6883"/>
      <c r="G6883"/>
      <c r="H6883"/>
      <c r="I6883"/>
      <c r="J6883"/>
      <c r="K6883"/>
      <c r="L6883"/>
      <c r="M6883"/>
      <c r="N6883"/>
      <c r="O6883" s="14"/>
      <c r="P6883"/>
      <c r="Q6883"/>
      <c r="R6883"/>
      <c r="S6883"/>
      <c r="T6883"/>
    </row>
    <row r="6884" spans="1:20" x14ac:dyDescent="0.25">
      <c r="A6884"/>
      <c r="B6884"/>
      <c r="C6884"/>
      <c r="D6884"/>
      <c r="E6884"/>
      <c r="F6884"/>
      <c r="G6884"/>
      <c r="H6884"/>
      <c r="I6884"/>
      <c r="J6884"/>
      <c r="K6884"/>
      <c r="L6884"/>
      <c r="M6884"/>
      <c r="N6884"/>
      <c r="O6884" s="14"/>
      <c r="P6884"/>
      <c r="Q6884"/>
      <c r="R6884"/>
      <c r="S6884"/>
      <c r="T6884"/>
    </row>
    <row r="6885" spans="1:20" x14ac:dyDescent="0.25">
      <c r="A6885"/>
      <c r="B6885"/>
      <c r="C6885"/>
      <c r="D6885"/>
      <c r="E6885"/>
      <c r="F6885"/>
      <c r="G6885"/>
      <c r="H6885"/>
      <c r="I6885"/>
      <c r="J6885"/>
      <c r="K6885"/>
      <c r="L6885"/>
      <c r="M6885"/>
      <c r="N6885"/>
      <c r="O6885" s="14"/>
      <c r="P6885"/>
      <c r="Q6885"/>
      <c r="R6885"/>
      <c r="S6885"/>
      <c r="T6885"/>
    </row>
    <row r="6886" spans="1:20" x14ac:dyDescent="0.25">
      <c r="A6886"/>
      <c r="B6886"/>
      <c r="C6886"/>
      <c r="D6886"/>
      <c r="E6886"/>
      <c r="F6886"/>
      <c r="G6886"/>
      <c r="H6886"/>
      <c r="I6886"/>
      <c r="J6886"/>
      <c r="K6886"/>
      <c r="L6886"/>
      <c r="M6886"/>
      <c r="N6886"/>
      <c r="O6886" s="14"/>
      <c r="P6886"/>
      <c r="Q6886"/>
      <c r="R6886"/>
      <c r="S6886"/>
      <c r="T6886"/>
    </row>
    <row r="6887" spans="1:20" x14ac:dyDescent="0.25">
      <c r="A6887"/>
      <c r="B6887"/>
      <c r="C6887"/>
      <c r="D6887"/>
      <c r="E6887"/>
      <c r="F6887"/>
      <c r="G6887"/>
      <c r="H6887"/>
      <c r="I6887"/>
      <c r="J6887"/>
      <c r="K6887"/>
      <c r="L6887"/>
      <c r="M6887"/>
      <c r="N6887"/>
      <c r="O6887" s="14"/>
      <c r="P6887"/>
      <c r="Q6887"/>
      <c r="R6887"/>
      <c r="S6887"/>
      <c r="T6887"/>
    </row>
    <row r="6888" spans="1:20" x14ac:dyDescent="0.25">
      <c r="A6888"/>
      <c r="B6888"/>
      <c r="C6888"/>
      <c r="D6888"/>
      <c r="E6888"/>
      <c r="F6888"/>
      <c r="G6888"/>
      <c r="H6888"/>
      <c r="I6888"/>
      <c r="J6888"/>
      <c r="K6888"/>
      <c r="L6888"/>
      <c r="M6888"/>
      <c r="N6888"/>
      <c r="O6888" s="14"/>
      <c r="P6888"/>
      <c r="Q6888"/>
      <c r="R6888"/>
      <c r="S6888"/>
      <c r="T6888"/>
    </row>
    <row r="6889" spans="1:20" x14ac:dyDescent="0.25">
      <c r="A6889"/>
      <c r="B6889"/>
      <c r="C6889"/>
      <c r="D6889"/>
      <c r="E6889"/>
      <c r="F6889"/>
      <c r="G6889"/>
      <c r="H6889"/>
      <c r="I6889"/>
      <c r="J6889"/>
      <c r="K6889"/>
      <c r="L6889"/>
      <c r="M6889"/>
      <c r="N6889"/>
      <c r="O6889" s="14"/>
      <c r="P6889"/>
      <c r="Q6889"/>
      <c r="R6889"/>
      <c r="S6889"/>
      <c r="T6889"/>
    </row>
    <row r="6890" spans="1:20" x14ac:dyDescent="0.25">
      <c r="A6890"/>
      <c r="B6890"/>
      <c r="C6890"/>
      <c r="D6890"/>
      <c r="E6890"/>
      <c r="F6890"/>
      <c r="G6890"/>
      <c r="H6890"/>
      <c r="I6890"/>
      <c r="J6890"/>
      <c r="K6890"/>
      <c r="L6890"/>
      <c r="M6890"/>
      <c r="N6890"/>
      <c r="O6890" s="14"/>
      <c r="P6890"/>
      <c r="Q6890"/>
      <c r="R6890"/>
      <c r="S6890"/>
      <c r="T6890"/>
    </row>
    <row r="6891" spans="1:20" x14ac:dyDescent="0.25">
      <c r="A6891"/>
      <c r="B6891"/>
      <c r="C6891"/>
      <c r="D6891"/>
      <c r="E6891"/>
      <c r="F6891"/>
      <c r="G6891"/>
      <c r="H6891"/>
      <c r="I6891"/>
      <c r="J6891"/>
      <c r="K6891"/>
      <c r="L6891"/>
      <c r="M6891"/>
      <c r="N6891"/>
      <c r="O6891" s="14"/>
      <c r="P6891"/>
      <c r="Q6891"/>
      <c r="R6891"/>
      <c r="S6891"/>
      <c r="T6891"/>
    </row>
    <row r="6892" spans="1:20" x14ac:dyDescent="0.25">
      <c r="A6892"/>
      <c r="B6892"/>
      <c r="C6892"/>
      <c r="D6892"/>
      <c r="E6892"/>
      <c r="F6892"/>
      <c r="G6892"/>
      <c r="H6892"/>
      <c r="I6892"/>
      <c r="J6892"/>
      <c r="K6892"/>
      <c r="L6892"/>
      <c r="M6892"/>
      <c r="N6892"/>
      <c r="O6892" s="14"/>
      <c r="P6892"/>
      <c r="Q6892"/>
      <c r="R6892"/>
      <c r="S6892"/>
      <c r="T6892"/>
    </row>
    <row r="6893" spans="1:20" x14ac:dyDescent="0.25">
      <c r="A6893"/>
      <c r="B6893"/>
      <c r="C6893"/>
      <c r="D6893"/>
      <c r="E6893"/>
      <c r="F6893"/>
      <c r="G6893"/>
      <c r="H6893"/>
      <c r="I6893"/>
      <c r="J6893"/>
      <c r="K6893"/>
      <c r="L6893"/>
      <c r="M6893"/>
      <c r="N6893"/>
      <c r="O6893" s="14"/>
      <c r="P6893"/>
      <c r="Q6893"/>
      <c r="R6893"/>
      <c r="S6893"/>
      <c r="T6893"/>
    </row>
    <row r="6894" spans="1:20" x14ac:dyDescent="0.25">
      <c r="A6894"/>
      <c r="B6894"/>
      <c r="C6894"/>
      <c r="D6894"/>
      <c r="E6894"/>
      <c r="F6894"/>
      <c r="G6894"/>
      <c r="H6894"/>
      <c r="I6894"/>
      <c r="J6894"/>
      <c r="K6894"/>
      <c r="L6894"/>
      <c r="M6894"/>
      <c r="N6894"/>
      <c r="O6894" s="14"/>
      <c r="P6894"/>
      <c r="Q6894"/>
      <c r="R6894"/>
      <c r="S6894"/>
      <c r="T6894"/>
    </row>
    <row r="6895" spans="1:20" x14ac:dyDescent="0.25">
      <c r="A6895"/>
      <c r="B6895"/>
      <c r="C6895"/>
      <c r="D6895"/>
      <c r="E6895"/>
      <c r="F6895"/>
      <c r="G6895"/>
      <c r="H6895"/>
      <c r="I6895"/>
      <c r="J6895"/>
      <c r="K6895"/>
      <c r="L6895"/>
      <c r="M6895"/>
      <c r="N6895"/>
      <c r="O6895" s="14"/>
      <c r="P6895"/>
      <c r="Q6895"/>
      <c r="R6895"/>
      <c r="S6895"/>
      <c r="T6895"/>
    </row>
    <row r="6896" spans="1:20" x14ac:dyDescent="0.25">
      <c r="A6896"/>
      <c r="B6896"/>
      <c r="C6896"/>
      <c r="D6896"/>
      <c r="E6896"/>
      <c r="F6896"/>
      <c r="G6896"/>
      <c r="H6896"/>
      <c r="I6896"/>
      <c r="J6896"/>
      <c r="K6896"/>
      <c r="L6896"/>
      <c r="M6896"/>
      <c r="N6896"/>
      <c r="O6896" s="14"/>
      <c r="P6896"/>
      <c r="Q6896"/>
      <c r="R6896"/>
      <c r="S6896"/>
      <c r="T6896"/>
    </row>
    <row r="6897" spans="1:20" x14ac:dyDescent="0.25">
      <c r="A6897"/>
      <c r="B6897"/>
      <c r="C6897"/>
      <c r="D6897"/>
      <c r="E6897"/>
      <c r="F6897"/>
      <c r="G6897"/>
      <c r="H6897"/>
      <c r="I6897"/>
      <c r="J6897"/>
      <c r="K6897"/>
      <c r="L6897"/>
      <c r="M6897"/>
      <c r="N6897"/>
      <c r="O6897" s="14"/>
      <c r="P6897"/>
      <c r="Q6897"/>
      <c r="R6897"/>
      <c r="S6897"/>
      <c r="T6897"/>
    </row>
    <row r="6898" spans="1:20" x14ac:dyDescent="0.25">
      <c r="A6898"/>
      <c r="B6898"/>
      <c r="C6898"/>
      <c r="D6898"/>
      <c r="E6898"/>
      <c r="F6898"/>
      <c r="G6898"/>
      <c r="H6898"/>
      <c r="I6898"/>
      <c r="J6898"/>
      <c r="K6898"/>
      <c r="L6898"/>
      <c r="M6898"/>
      <c r="N6898"/>
      <c r="O6898" s="14"/>
      <c r="P6898"/>
      <c r="Q6898"/>
      <c r="R6898"/>
      <c r="S6898"/>
      <c r="T6898"/>
    </row>
    <row r="6899" spans="1:20" x14ac:dyDescent="0.25">
      <c r="A6899"/>
      <c r="B6899"/>
      <c r="C6899"/>
      <c r="D6899"/>
      <c r="E6899"/>
      <c r="F6899"/>
      <c r="G6899"/>
      <c r="H6899"/>
      <c r="I6899"/>
      <c r="J6899"/>
      <c r="K6899"/>
      <c r="L6899"/>
      <c r="M6899"/>
      <c r="N6899"/>
      <c r="O6899" s="14"/>
      <c r="P6899"/>
      <c r="Q6899"/>
      <c r="R6899"/>
      <c r="S6899"/>
      <c r="T6899"/>
    </row>
    <row r="6900" spans="1:20" x14ac:dyDescent="0.25">
      <c r="A6900"/>
      <c r="B6900"/>
      <c r="C6900"/>
      <c r="D6900"/>
      <c r="E6900"/>
      <c r="F6900"/>
      <c r="G6900"/>
      <c r="H6900"/>
      <c r="I6900"/>
      <c r="J6900"/>
      <c r="K6900"/>
      <c r="L6900"/>
      <c r="M6900"/>
      <c r="N6900"/>
      <c r="O6900" s="14"/>
      <c r="P6900"/>
      <c r="Q6900"/>
      <c r="R6900"/>
      <c r="S6900"/>
      <c r="T6900"/>
    </row>
    <row r="6901" spans="1:20" x14ac:dyDescent="0.25">
      <c r="A6901"/>
      <c r="B6901"/>
      <c r="C6901"/>
      <c r="D6901"/>
      <c r="E6901"/>
      <c r="F6901"/>
      <c r="G6901"/>
      <c r="H6901"/>
      <c r="I6901"/>
      <c r="J6901"/>
      <c r="K6901"/>
      <c r="L6901"/>
      <c r="M6901"/>
      <c r="N6901"/>
      <c r="O6901" s="14"/>
      <c r="P6901"/>
      <c r="Q6901"/>
      <c r="R6901"/>
      <c r="S6901"/>
      <c r="T6901"/>
    </row>
    <row r="6902" spans="1:20" x14ac:dyDescent="0.25">
      <c r="A6902"/>
      <c r="B6902"/>
      <c r="C6902"/>
      <c r="D6902"/>
      <c r="E6902"/>
      <c r="F6902"/>
      <c r="G6902"/>
      <c r="H6902"/>
      <c r="I6902"/>
      <c r="J6902"/>
      <c r="K6902"/>
      <c r="L6902"/>
      <c r="M6902"/>
      <c r="N6902"/>
      <c r="O6902" s="14"/>
      <c r="P6902"/>
      <c r="Q6902"/>
      <c r="R6902"/>
      <c r="S6902"/>
      <c r="T6902"/>
    </row>
    <row r="6903" spans="1:20" x14ac:dyDescent="0.25">
      <c r="A6903"/>
      <c r="B6903"/>
      <c r="C6903"/>
      <c r="D6903"/>
      <c r="E6903"/>
      <c r="F6903"/>
      <c r="G6903"/>
      <c r="H6903"/>
      <c r="I6903"/>
      <c r="J6903"/>
      <c r="K6903"/>
      <c r="L6903"/>
      <c r="M6903"/>
      <c r="N6903"/>
      <c r="O6903" s="14"/>
      <c r="P6903"/>
      <c r="Q6903"/>
      <c r="R6903"/>
      <c r="S6903"/>
      <c r="T6903"/>
    </row>
    <row r="6904" spans="1:20" x14ac:dyDescent="0.25">
      <c r="A6904"/>
      <c r="B6904"/>
      <c r="C6904"/>
      <c r="D6904"/>
      <c r="E6904"/>
      <c r="F6904"/>
      <c r="G6904"/>
      <c r="H6904"/>
      <c r="I6904"/>
      <c r="J6904"/>
      <c r="K6904"/>
      <c r="L6904"/>
      <c r="M6904"/>
      <c r="N6904"/>
      <c r="O6904" s="14"/>
      <c r="P6904"/>
      <c r="Q6904"/>
      <c r="R6904"/>
      <c r="S6904"/>
      <c r="T6904"/>
    </row>
    <row r="6905" spans="1:20" x14ac:dyDescent="0.25">
      <c r="A6905"/>
      <c r="B6905"/>
      <c r="C6905"/>
      <c r="D6905"/>
      <c r="E6905"/>
      <c r="F6905"/>
      <c r="G6905"/>
      <c r="H6905"/>
      <c r="I6905"/>
      <c r="J6905"/>
      <c r="K6905"/>
      <c r="L6905"/>
      <c r="M6905"/>
      <c r="N6905"/>
      <c r="O6905" s="14"/>
      <c r="P6905"/>
      <c r="Q6905"/>
      <c r="R6905"/>
      <c r="S6905"/>
      <c r="T6905"/>
    </row>
    <row r="6906" spans="1:20" x14ac:dyDescent="0.25">
      <c r="A6906"/>
      <c r="B6906"/>
      <c r="C6906"/>
      <c r="D6906"/>
      <c r="E6906"/>
      <c r="F6906"/>
      <c r="G6906"/>
      <c r="H6906"/>
      <c r="I6906"/>
      <c r="J6906"/>
      <c r="K6906"/>
      <c r="L6906"/>
      <c r="M6906"/>
      <c r="N6906"/>
      <c r="O6906" s="14"/>
      <c r="P6906"/>
      <c r="Q6906"/>
      <c r="R6906"/>
      <c r="S6906"/>
      <c r="T6906"/>
    </row>
    <row r="6907" spans="1:20" x14ac:dyDescent="0.25">
      <c r="A6907"/>
      <c r="B6907"/>
      <c r="C6907"/>
      <c r="D6907"/>
      <c r="E6907"/>
      <c r="F6907"/>
      <c r="G6907"/>
      <c r="H6907"/>
      <c r="I6907"/>
      <c r="J6907"/>
      <c r="K6907"/>
      <c r="L6907"/>
      <c r="M6907"/>
      <c r="N6907"/>
      <c r="O6907" s="14"/>
      <c r="P6907"/>
      <c r="Q6907"/>
      <c r="R6907"/>
      <c r="S6907"/>
      <c r="T6907"/>
    </row>
    <row r="6908" spans="1:20" x14ac:dyDescent="0.25">
      <c r="A6908"/>
      <c r="B6908"/>
      <c r="C6908"/>
      <c r="D6908"/>
      <c r="E6908"/>
      <c r="F6908"/>
      <c r="G6908"/>
      <c r="H6908"/>
      <c r="I6908"/>
      <c r="J6908"/>
      <c r="K6908"/>
      <c r="L6908"/>
      <c r="M6908"/>
      <c r="N6908"/>
      <c r="O6908" s="14"/>
      <c r="P6908"/>
      <c r="Q6908"/>
      <c r="R6908"/>
      <c r="S6908"/>
      <c r="T6908"/>
    </row>
    <row r="6909" spans="1:20" x14ac:dyDescent="0.25">
      <c r="A6909"/>
      <c r="B6909"/>
      <c r="C6909"/>
      <c r="D6909"/>
      <c r="E6909"/>
      <c r="F6909"/>
      <c r="G6909"/>
      <c r="H6909"/>
      <c r="I6909"/>
      <c r="J6909"/>
      <c r="K6909"/>
      <c r="L6909"/>
      <c r="M6909"/>
      <c r="N6909"/>
      <c r="O6909" s="14"/>
      <c r="P6909"/>
      <c r="Q6909"/>
      <c r="R6909"/>
      <c r="S6909"/>
      <c r="T6909"/>
    </row>
    <row r="6910" spans="1:20" x14ac:dyDescent="0.25">
      <c r="A6910"/>
      <c r="B6910"/>
      <c r="C6910"/>
      <c r="D6910"/>
      <c r="E6910"/>
      <c r="F6910"/>
      <c r="G6910"/>
      <c r="H6910"/>
      <c r="I6910"/>
      <c r="J6910"/>
      <c r="K6910"/>
      <c r="L6910"/>
      <c r="M6910"/>
      <c r="N6910"/>
      <c r="O6910" s="14"/>
      <c r="P6910"/>
      <c r="Q6910"/>
      <c r="R6910"/>
      <c r="S6910"/>
      <c r="T6910"/>
    </row>
    <row r="6911" spans="1:20" x14ac:dyDescent="0.25">
      <c r="A6911"/>
      <c r="B6911"/>
      <c r="C6911"/>
      <c r="D6911"/>
      <c r="E6911"/>
      <c r="F6911"/>
      <c r="G6911"/>
      <c r="H6911"/>
      <c r="I6911"/>
      <c r="J6911"/>
      <c r="K6911"/>
      <c r="L6911"/>
      <c r="M6911"/>
      <c r="N6911"/>
      <c r="O6911" s="14"/>
      <c r="P6911"/>
      <c r="Q6911"/>
      <c r="R6911"/>
      <c r="S6911"/>
      <c r="T6911"/>
    </row>
    <row r="6912" spans="1:20" x14ac:dyDescent="0.25">
      <c r="A6912"/>
      <c r="B6912"/>
      <c r="C6912"/>
      <c r="D6912"/>
      <c r="E6912"/>
      <c r="F6912"/>
      <c r="G6912"/>
      <c r="H6912"/>
      <c r="I6912"/>
      <c r="J6912"/>
      <c r="K6912"/>
      <c r="L6912"/>
      <c r="M6912"/>
      <c r="N6912"/>
      <c r="O6912" s="14"/>
      <c r="P6912"/>
      <c r="Q6912"/>
      <c r="R6912"/>
      <c r="S6912"/>
      <c r="T6912"/>
    </row>
    <row r="6913" spans="1:20" x14ac:dyDescent="0.25">
      <c r="A6913"/>
      <c r="B6913"/>
      <c r="C6913"/>
      <c r="D6913"/>
      <c r="E6913"/>
      <c r="F6913"/>
      <c r="G6913"/>
      <c r="H6913"/>
      <c r="I6913"/>
      <c r="J6913"/>
      <c r="K6913"/>
      <c r="L6913"/>
      <c r="M6913"/>
      <c r="N6913"/>
      <c r="O6913" s="14"/>
      <c r="P6913"/>
      <c r="Q6913"/>
      <c r="R6913"/>
      <c r="S6913"/>
      <c r="T6913"/>
    </row>
    <row r="6914" spans="1:20" x14ac:dyDescent="0.25">
      <c r="A6914"/>
      <c r="B6914"/>
      <c r="C6914"/>
      <c r="D6914"/>
      <c r="E6914"/>
      <c r="F6914"/>
      <c r="G6914"/>
      <c r="H6914"/>
      <c r="I6914"/>
      <c r="J6914"/>
      <c r="K6914"/>
      <c r="L6914"/>
      <c r="M6914"/>
      <c r="N6914"/>
      <c r="O6914" s="14"/>
      <c r="P6914"/>
      <c r="Q6914"/>
      <c r="R6914"/>
      <c r="S6914"/>
      <c r="T6914"/>
    </row>
    <row r="6915" spans="1:20" x14ac:dyDescent="0.25">
      <c r="A6915"/>
      <c r="B6915"/>
      <c r="C6915"/>
      <c r="D6915"/>
      <c r="E6915"/>
      <c r="F6915"/>
      <c r="G6915"/>
      <c r="H6915"/>
      <c r="I6915"/>
      <c r="J6915"/>
      <c r="K6915"/>
      <c r="L6915"/>
      <c r="M6915"/>
      <c r="N6915"/>
      <c r="O6915" s="14"/>
      <c r="P6915"/>
      <c r="Q6915"/>
      <c r="R6915"/>
      <c r="S6915"/>
      <c r="T6915"/>
    </row>
    <row r="6916" spans="1:20" x14ac:dyDescent="0.25">
      <c r="A6916"/>
      <c r="B6916"/>
      <c r="C6916"/>
      <c r="D6916"/>
      <c r="E6916"/>
      <c r="F6916"/>
      <c r="G6916"/>
      <c r="H6916"/>
      <c r="I6916"/>
      <c r="J6916"/>
      <c r="K6916"/>
      <c r="L6916"/>
      <c r="M6916"/>
      <c r="N6916"/>
      <c r="O6916" s="14"/>
      <c r="P6916"/>
      <c r="Q6916"/>
      <c r="R6916"/>
      <c r="S6916"/>
      <c r="T6916"/>
    </row>
    <row r="6917" spans="1:20" x14ac:dyDescent="0.25">
      <c r="A6917"/>
      <c r="B6917"/>
      <c r="C6917"/>
      <c r="D6917"/>
      <c r="E6917"/>
      <c r="F6917"/>
      <c r="G6917"/>
      <c r="H6917"/>
      <c r="I6917"/>
      <c r="J6917"/>
      <c r="K6917"/>
      <c r="L6917"/>
      <c r="M6917"/>
      <c r="N6917"/>
      <c r="O6917" s="14"/>
      <c r="P6917"/>
      <c r="Q6917"/>
      <c r="R6917"/>
      <c r="S6917"/>
      <c r="T6917"/>
    </row>
    <row r="6918" spans="1:20" x14ac:dyDescent="0.25">
      <c r="A6918"/>
      <c r="B6918"/>
      <c r="C6918"/>
      <c r="D6918"/>
      <c r="E6918"/>
      <c r="F6918"/>
      <c r="G6918"/>
      <c r="H6918"/>
      <c r="I6918"/>
      <c r="J6918"/>
      <c r="K6918"/>
      <c r="L6918"/>
      <c r="M6918"/>
      <c r="N6918"/>
      <c r="O6918" s="14"/>
      <c r="P6918"/>
      <c r="Q6918"/>
      <c r="R6918"/>
      <c r="S6918"/>
      <c r="T6918"/>
    </row>
    <row r="6919" spans="1:20" x14ac:dyDescent="0.25">
      <c r="A6919"/>
      <c r="B6919"/>
      <c r="C6919"/>
      <c r="D6919"/>
      <c r="E6919"/>
      <c r="F6919"/>
      <c r="G6919"/>
      <c r="H6919"/>
      <c r="I6919"/>
      <c r="J6919"/>
      <c r="K6919"/>
      <c r="L6919"/>
      <c r="M6919"/>
      <c r="N6919"/>
      <c r="O6919" s="14"/>
      <c r="P6919"/>
      <c r="Q6919"/>
      <c r="R6919"/>
      <c r="S6919"/>
      <c r="T6919"/>
    </row>
    <row r="6920" spans="1:20" x14ac:dyDescent="0.25">
      <c r="A6920"/>
      <c r="B6920"/>
      <c r="C6920"/>
      <c r="D6920"/>
      <c r="E6920"/>
      <c r="F6920"/>
      <c r="G6920"/>
      <c r="H6920"/>
      <c r="I6920"/>
      <c r="J6920"/>
      <c r="K6920"/>
      <c r="L6920"/>
      <c r="M6920"/>
      <c r="N6920"/>
      <c r="O6920" s="14"/>
      <c r="P6920"/>
      <c r="Q6920"/>
      <c r="R6920"/>
      <c r="S6920"/>
      <c r="T6920"/>
    </row>
    <row r="6921" spans="1:20" x14ac:dyDescent="0.25">
      <c r="A6921"/>
      <c r="B6921"/>
      <c r="C6921"/>
      <c r="D6921"/>
      <c r="E6921"/>
      <c r="F6921"/>
      <c r="G6921"/>
      <c r="H6921"/>
      <c r="I6921"/>
      <c r="J6921"/>
      <c r="K6921"/>
      <c r="L6921"/>
      <c r="M6921"/>
      <c r="N6921"/>
      <c r="O6921" s="14"/>
      <c r="P6921"/>
      <c r="Q6921"/>
      <c r="R6921"/>
      <c r="S6921"/>
      <c r="T6921"/>
    </row>
    <row r="6922" spans="1:20" x14ac:dyDescent="0.25">
      <c r="A6922"/>
      <c r="B6922"/>
      <c r="C6922"/>
      <c r="D6922"/>
      <c r="E6922"/>
      <c r="F6922"/>
      <c r="G6922"/>
      <c r="H6922"/>
      <c r="I6922"/>
      <c r="J6922"/>
      <c r="K6922"/>
      <c r="L6922"/>
      <c r="M6922"/>
      <c r="N6922"/>
      <c r="O6922" s="14"/>
      <c r="P6922"/>
      <c r="Q6922"/>
      <c r="R6922"/>
      <c r="S6922"/>
      <c r="T6922"/>
    </row>
    <row r="6923" spans="1:20" x14ac:dyDescent="0.25">
      <c r="A6923"/>
      <c r="B6923"/>
      <c r="C6923"/>
      <c r="D6923"/>
      <c r="E6923"/>
      <c r="F6923"/>
      <c r="G6923"/>
      <c r="H6923"/>
      <c r="I6923"/>
      <c r="J6923"/>
      <c r="K6923"/>
      <c r="L6923"/>
      <c r="M6923"/>
      <c r="N6923"/>
      <c r="O6923" s="14"/>
      <c r="P6923"/>
      <c r="Q6923"/>
      <c r="R6923"/>
      <c r="S6923"/>
      <c r="T6923"/>
    </row>
    <row r="6924" spans="1:20" x14ac:dyDescent="0.25">
      <c r="A6924"/>
      <c r="B6924"/>
      <c r="C6924"/>
      <c r="D6924"/>
      <c r="E6924"/>
      <c r="F6924"/>
      <c r="G6924"/>
      <c r="H6924"/>
      <c r="I6924"/>
      <c r="J6924"/>
      <c r="K6924"/>
      <c r="L6924"/>
      <c r="M6924"/>
      <c r="N6924"/>
      <c r="O6924" s="14"/>
      <c r="P6924"/>
      <c r="Q6924"/>
      <c r="R6924"/>
      <c r="S6924"/>
      <c r="T6924"/>
    </row>
    <row r="6925" spans="1:20" x14ac:dyDescent="0.25">
      <c r="A6925"/>
      <c r="B6925"/>
      <c r="C6925"/>
      <c r="D6925"/>
      <c r="E6925"/>
      <c r="F6925"/>
      <c r="G6925"/>
      <c r="H6925"/>
      <c r="I6925"/>
      <c r="J6925"/>
      <c r="K6925"/>
      <c r="L6925"/>
      <c r="M6925"/>
      <c r="N6925"/>
      <c r="O6925" s="14"/>
      <c r="P6925"/>
      <c r="Q6925"/>
      <c r="R6925"/>
      <c r="S6925"/>
      <c r="T6925"/>
    </row>
    <row r="6926" spans="1:20" x14ac:dyDescent="0.25">
      <c r="A6926"/>
      <c r="B6926"/>
      <c r="C6926"/>
      <c r="D6926"/>
      <c r="E6926"/>
      <c r="F6926"/>
      <c r="G6926"/>
      <c r="H6926"/>
      <c r="I6926"/>
      <c r="J6926"/>
      <c r="K6926"/>
      <c r="L6926"/>
      <c r="M6926"/>
      <c r="N6926"/>
      <c r="O6926" s="14"/>
      <c r="P6926"/>
      <c r="Q6926"/>
      <c r="R6926"/>
      <c r="S6926"/>
      <c r="T6926"/>
    </row>
    <row r="6927" spans="1:20" x14ac:dyDescent="0.25">
      <c r="A6927"/>
      <c r="B6927"/>
      <c r="C6927"/>
      <c r="D6927"/>
      <c r="E6927"/>
      <c r="F6927"/>
      <c r="G6927"/>
      <c r="H6927"/>
      <c r="I6927"/>
      <c r="J6927"/>
      <c r="K6927"/>
      <c r="L6927"/>
      <c r="M6927"/>
      <c r="N6927"/>
      <c r="O6927" s="14"/>
      <c r="P6927"/>
      <c r="Q6927"/>
      <c r="R6927"/>
      <c r="S6927"/>
      <c r="T6927"/>
    </row>
    <row r="6928" spans="1:20" x14ac:dyDescent="0.25">
      <c r="A6928"/>
      <c r="B6928"/>
      <c r="C6928"/>
      <c r="D6928"/>
      <c r="E6928"/>
      <c r="F6928"/>
      <c r="G6928"/>
      <c r="H6928"/>
      <c r="I6928"/>
      <c r="J6928"/>
      <c r="K6928"/>
      <c r="L6928"/>
      <c r="M6928"/>
      <c r="N6928"/>
      <c r="O6928" s="14"/>
      <c r="P6928"/>
      <c r="Q6928"/>
      <c r="R6928"/>
      <c r="S6928"/>
      <c r="T6928"/>
    </row>
    <row r="6929" spans="1:20" x14ac:dyDescent="0.25">
      <c r="A6929"/>
      <c r="B6929"/>
      <c r="C6929"/>
      <c r="D6929"/>
      <c r="E6929"/>
      <c r="F6929"/>
      <c r="G6929"/>
      <c r="H6929"/>
      <c r="I6929"/>
      <c r="J6929"/>
      <c r="K6929"/>
      <c r="L6929"/>
      <c r="M6929"/>
      <c r="N6929"/>
      <c r="O6929" s="14"/>
      <c r="P6929"/>
      <c r="Q6929"/>
      <c r="R6929"/>
      <c r="S6929"/>
      <c r="T6929"/>
    </row>
    <row r="6930" spans="1:20" x14ac:dyDescent="0.25">
      <c r="A6930"/>
      <c r="B6930"/>
      <c r="C6930"/>
      <c r="D6930"/>
      <c r="E6930"/>
      <c r="F6930"/>
      <c r="G6930"/>
      <c r="H6930"/>
      <c r="I6930"/>
      <c r="J6930"/>
      <c r="K6930"/>
      <c r="L6930"/>
      <c r="M6930"/>
      <c r="N6930"/>
      <c r="O6930" s="14"/>
      <c r="P6930"/>
      <c r="Q6930"/>
      <c r="R6930"/>
      <c r="S6930"/>
      <c r="T6930"/>
    </row>
    <row r="6931" spans="1:20" x14ac:dyDescent="0.25">
      <c r="A6931"/>
      <c r="B6931"/>
      <c r="C6931"/>
      <c r="D6931"/>
      <c r="E6931"/>
      <c r="F6931"/>
      <c r="G6931"/>
      <c r="H6931"/>
      <c r="I6931"/>
      <c r="J6931"/>
      <c r="K6931"/>
      <c r="L6931"/>
      <c r="M6931"/>
      <c r="N6931"/>
      <c r="O6931" s="14"/>
      <c r="P6931"/>
      <c r="Q6931"/>
      <c r="R6931"/>
      <c r="S6931"/>
      <c r="T6931"/>
    </row>
    <row r="6932" spans="1:20" x14ac:dyDescent="0.25">
      <c r="A6932"/>
      <c r="B6932"/>
      <c r="C6932"/>
      <c r="D6932"/>
      <c r="E6932"/>
      <c r="F6932"/>
      <c r="G6932"/>
      <c r="H6932"/>
      <c r="I6932"/>
      <c r="J6932"/>
      <c r="K6932"/>
      <c r="L6932"/>
      <c r="M6932"/>
      <c r="N6932"/>
      <c r="O6932" s="14"/>
      <c r="P6932"/>
      <c r="Q6932"/>
      <c r="R6932"/>
      <c r="S6932"/>
      <c r="T6932"/>
    </row>
    <row r="6933" spans="1:20" x14ac:dyDescent="0.25">
      <c r="A6933"/>
      <c r="B6933"/>
      <c r="C6933"/>
      <c r="D6933"/>
      <c r="E6933"/>
      <c r="F6933"/>
      <c r="G6933"/>
      <c r="H6933"/>
      <c r="I6933"/>
      <c r="J6933"/>
      <c r="K6933"/>
      <c r="L6933"/>
      <c r="M6933"/>
      <c r="N6933"/>
      <c r="O6933" s="14"/>
      <c r="P6933"/>
      <c r="Q6933"/>
      <c r="R6933"/>
      <c r="S6933"/>
      <c r="T6933"/>
    </row>
    <row r="6934" spans="1:20" x14ac:dyDescent="0.25">
      <c r="A6934"/>
      <c r="B6934"/>
      <c r="C6934"/>
      <c r="D6934"/>
      <c r="E6934"/>
      <c r="F6934"/>
      <c r="G6934"/>
      <c r="H6934"/>
      <c r="I6934"/>
      <c r="J6934"/>
      <c r="K6934"/>
      <c r="L6934"/>
      <c r="M6934"/>
      <c r="N6934"/>
      <c r="O6934" s="14"/>
      <c r="P6934"/>
      <c r="Q6934"/>
      <c r="R6934"/>
      <c r="S6934"/>
      <c r="T6934"/>
    </row>
    <row r="6935" spans="1:20" x14ac:dyDescent="0.25">
      <c r="A6935"/>
      <c r="B6935"/>
      <c r="C6935"/>
      <c r="D6935"/>
      <c r="E6935"/>
      <c r="F6935"/>
      <c r="G6935"/>
      <c r="H6935"/>
      <c r="I6935"/>
      <c r="J6935"/>
      <c r="K6935"/>
      <c r="L6935"/>
      <c r="M6935"/>
      <c r="N6935"/>
      <c r="O6935" s="14"/>
      <c r="P6935"/>
      <c r="Q6935"/>
      <c r="R6935"/>
      <c r="S6935"/>
      <c r="T6935"/>
    </row>
    <row r="6936" spans="1:20" x14ac:dyDescent="0.25">
      <c r="A6936"/>
      <c r="B6936"/>
      <c r="C6936"/>
      <c r="D6936"/>
      <c r="E6936"/>
      <c r="F6936"/>
      <c r="G6936"/>
      <c r="H6936"/>
      <c r="I6936"/>
      <c r="J6936"/>
      <c r="K6936"/>
      <c r="L6936"/>
      <c r="M6936"/>
      <c r="N6936"/>
      <c r="O6936" s="14"/>
      <c r="P6936"/>
      <c r="Q6936"/>
      <c r="R6936"/>
      <c r="S6936"/>
      <c r="T6936"/>
    </row>
    <row r="6937" spans="1:20" x14ac:dyDescent="0.25">
      <c r="A6937"/>
      <c r="B6937"/>
      <c r="C6937"/>
      <c r="D6937"/>
      <c r="E6937"/>
      <c r="F6937"/>
      <c r="G6937"/>
      <c r="H6937"/>
      <c r="I6937"/>
      <c r="J6937"/>
      <c r="K6937"/>
      <c r="L6937"/>
      <c r="M6937"/>
      <c r="N6937"/>
      <c r="O6937" s="14"/>
      <c r="P6937"/>
      <c r="Q6937"/>
      <c r="R6937"/>
      <c r="S6937"/>
      <c r="T6937"/>
    </row>
    <row r="6938" spans="1:20" x14ac:dyDescent="0.25">
      <c r="A6938"/>
      <c r="B6938"/>
      <c r="C6938"/>
      <c r="D6938"/>
      <c r="E6938"/>
      <c r="F6938"/>
      <c r="G6938"/>
      <c r="H6938"/>
      <c r="I6938"/>
      <c r="J6938"/>
      <c r="K6938"/>
      <c r="L6938"/>
      <c r="M6938"/>
      <c r="N6938"/>
      <c r="O6938" s="14"/>
      <c r="P6938"/>
      <c r="Q6938"/>
      <c r="R6938"/>
      <c r="S6938"/>
      <c r="T6938"/>
    </row>
    <row r="6939" spans="1:20" x14ac:dyDescent="0.25">
      <c r="A6939"/>
      <c r="B6939"/>
      <c r="C6939"/>
      <c r="D6939"/>
      <c r="E6939"/>
      <c r="F6939"/>
      <c r="G6939"/>
      <c r="H6939"/>
      <c r="I6939"/>
      <c r="J6939"/>
      <c r="K6939"/>
      <c r="L6939"/>
      <c r="M6939"/>
      <c r="N6939"/>
      <c r="O6939" s="14"/>
      <c r="P6939"/>
      <c r="Q6939"/>
      <c r="R6939"/>
      <c r="S6939"/>
      <c r="T6939"/>
    </row>
    <row r="6940" spans="1:20" x14ac:dyDescent="0.25">
      <c r="A6940"/>
      <c r="B6940"/>
      <c r="C6940"/>
      <c r="D6940"/>
      <c r="E6940"/>
      <c r="F6940"/>
      <c r="G6940"/>
      <c r="H6940"/>
      <c r="I6940"/>
      <c r="J6940"/>
      <c r="K6940"/>
      <c r="L6940"/>
      <c r="M6940"/>
      <c r="N6940"/>
      <c r="O6940" s="14"/>
      <c r="P6940"/>
      <c r="Q6940"/>
      <c r="R6940"/>
      <c r="S6940"/>
      <c r="T6940"/>
    </row>
    <row r="6941" spans="1:20" x14ac:dyDescent="0.25">
      <c r="A6941"/>
      <c r="B6941"/>
      <c r="C6941"/>
      <c r="D6941"/>
      <c r="E6941"/>
      <c r="F6941"/>
      <c r="G6941"/>
      <c r="H6941"/>
      <c r="I6941"/>
      <c r="J6941"/>
      <c r="K6941"/>
      <c r="L6941"/>
      <c r="M6941"/>
      <c r="N6941"/>
      <c r="O6941" s="14"/>
      <c r="P6941"/>
      <c r="Q6941"/>
      <c r="R6941"/>
      <c r="S6941"/>
      <c r="T6941"/>
    </row>
    <row r="6942" spans="1:20" x14ac:dyDescent="0.25">
      <c r="A6942"/>
      <c r="B6942"/>
      <c r="C6942"/>
      <c r="D6942"/>
      <c r="E6942"/>
      <c r="F6942"/>
      <c r="G6942"/>
      <c r="H6942"/>
      <c r="I6942"/>
      <c r="J6942"/>
      <c r="K6942"/>
      <c r="L6942"/>
      <c r="M6942"/>
      <c r="N6942"/>
      <c r="O6942" s="14"/>
      <c r="P6942"/>
      <c r="Q6942"/>
      <c r="R6942"/>
      <c r="S6942"/>
      <c r="T6942"/>
    </row>
    <row r="6943" spans="1:20" x14ac:dyDescent="0.25">
      <c r="A6943"/>
      <c r="B6943"/>
      <c r="C6943"/>
      <c r="D6943"/>
      <c r="E6943"/>
      <c r="F6943"/>
      <c r="G6943"/>
      <c r="H6943"/>
      <c r="I6943"/>
      <c r="J6943"/>
      <c r="K6943"/>
      <c r="L6943"/>
      <c r="M6943"/>
      <c r="N6943"/>
      <c r="O6943" s="14"/>
      <c r="P6943"/>
      <c r="Q6943"/>
      <c r="R6943"/>
      <c r="S6943"/>
      <c r="T6943"/>
    </row>
    <row r="6944" spans="1:20" x14ac:dyDescent="0.25">
      <c r="A6944"/>
      <c r="B6944"/>
      <c r="C6944"/>
      <c r="D6944"/>
      <c r="E6944"/>
      <c r="F6944"/>
      <c r="G6944"/>
      <c r="H6944"/>
      <c r="I6944"/>
      <c r="J6944"/>
      <c r="K6944"/>
      <c r="L6944"/>
      <c r="M6944"/>
      <c r="N6944"/>
      <c r="O6944" s="14"/>
      <c r="P6944"/>
      <c r="Q6944"/>
      <c r="R6944"/>
      <c r="S6944"/>
      <c r="T6944"/>
    </row>
    <row r="6945" spans="1:20" x14ac:dyDescent="0.25">
      <c r="A6945"/>
      <c r="B6945"/>
      <c r="C6945"/>
      <c r="D6945"/>
      <c r="E6945"/>
      <c r="F6945"/>
      <c r="G6945"/>
      <c r="H6945"/>
      <c r="I6945"/>
      <c r="J6945"/>
      <c r="K6945"/>
      <c r="L6945"/>
      <c r="M6945"/>
      <c r="N6945"/>
      <c r="O6945" s="14"/>
      <c r="P6945"/>
      <c r="Q6945"/>
      <c r="R6945"/>
      <c r="S6945"/>
      <c r="T6945"/>
    </row>
    <row r="6946" spans="1:20" x14ac:dyDescent="0.25">
      <c r="A6946"/>
      <c r="B6946"/>
      <c r="C6946"/>
      <c r="D6946"/>
      <c r="E6946"/>
      <c r="F6946"/>
      <c r="G6946"/>
      <c r="H6946"/>
      <c r="I6946"/>
      <c r="J6946"/>
      <c r="K6946"/>
      <c r="L6946"/>
      <c r="M6946"/>
      <c r="N6946"/>
      <c r="O6946" s="14"/>
      <c r="P6946"/>
      <c r="Q6946"/>
      <c r="R6946"/>
      <c r="S6946"/>
      <c r="T6946"/>
    </row>
    <row r="6947" spans="1:20" x14ac:dyDescent="0.25">
      <c r="A6947"/>
      <c r="B6947"/>
      <c r="C6947"/>
      <c r="D6947"/>
      <c r="E6947"/>
      <c r="F6947"/>
      <c r="G6947"/>
      <c r="H6947"/>
      <c r="I6947"/>
      <c r="J6947"/>
      <c r="K6947"/>
      <c r="L6947"/>
      <c r="M6947"/>
      <c r="N6947"/>
      <c r="O6947" s="14"/>
      <c r="P6947"/>
      <c r="Q6947"/>
      <c r="R6947"/>
      <c r="S6947"/>
      <c r="T6947"/>
    </row>
    <row r="6948" spans="1:20" x14ac:dyDescent="0.25">
      <c r="A6948"/>
      <c r="B6948"/>
      <c r="C6948"/>
      <c r="D6948"/>
      <c r="E6948"/>
      <c r="F6948"/>
      <c r="G6948"/>
      <c r="H6948"/>
      <c r="I6948"/>
      <c r="J6948"/>
      <c r="K6948"/>
      <c r="L6948"/>
      <c r="M6948"/>
      <c r="N6948"/>
      <c r="O6948" s="14"/>
      <c r="P6948"/>
      <c r="Q6948"/>
      <c r="R6948"/>
      <c r="S6948"/>
      <c r="T6948"/>
    </row>
    <row r="6949" spans="1:20" x14ac:dyDescent="0.25">
      <c r="A6949"/>
      <c r="B6949"/>
      <c r="C6949"/>
      <c r="D6949"/>
      <c r="E6949"/>
      <c r="F6949"/>
      <c r="G6949"/>
      <c r="H6949"/>
      <c r="I6949"/>
      <c r="J6949"/>
      <c r="K6949"/>
      <c r="L6949"/>
      <c r="M6949"/>
      <c r="N6949"/>
      <c r="O6949" s="14"/>
      <c r="P6949"/>
      <c r="Q6949"/>
      <c r="R6949"/>
      <c r="S6949"/>
      <c r="T6949"/>
    </row>
    <row r="6950" spans="1:20" x14ac:dyDescent="0.25">
      <c r="A6950"/>
      <c r="B6950"/>
      <c r="C6950"/>
      <c r="D6950"/>
      <c r="E6950"/>
      <c r="F6950"/>
      <c r="G6950"/>
      <c r="H6950"/>
      <c r="I6950"/>
      <c r="J6950"/>
      <c r="K6950"/>
      <c r="L6950"/>
      <c r="M6950"/>
      <c r="N6950"/>
      <c r="O6950" s="14"/>
      <c r="P6950"/>
      <c r="Q6950"/>
      <c r="R6950"/>
      <c r="S6950"/>
      <c r="T6950"/>
    </row>
    <row r="6951" spans="1:20" x14ac:dyDescent="0.25">
      <c r="A6951"/>
      <c r="B6951"/>
      <c r="C6951"/>
      <c r="D6951"/>
      <c r="E6951"/>
      <c r="F6951"/>
      <c r="G6951"/>
      <c r="H6951"/>
      <c r="I6951"/>
      <c r="J6951"/>
      <c r="K6951"/>
      <c r="L6951"/>
      <c r="M6951"/>
      <c r="N6951"/>
      <c r="O6951" s="14"/>
      <c r="P6951"/>
      <c r="Q6951"/>
      <c r="R6951"/>
      <c r="S6951"/>
      <c r="T6951"/>
    </row>
    <row r="6952" spans="1:20" x14ac:dyDescent="0.25">
      <c r="A6952"/>
      <c r="B6952"/>
      <c r="C6952"/>
      <c r="D6952"/>
      <c r="E6952"/>
      <c r="F6952"/>
      <c r="G6952"/>
      <c r="H6952"/>
      <c r="I6952"/>
      <c r="J6952"/>
      <c r="K6952"/>
      <c r="L6952"/>
      <c r="M6952"/>
      <c r="N6952"/>
      <c r="O6952" s="14"/>
      <c r="P6952"/>
      <c r="Q6952"/>
      <c r="R6952"/>
      <c r="S6952"/>
      <c r="T6952"/>
    </row>
    <row r="6953" spans="1:20" x14ac:dyDescent="0.25">
      <c r="A6953"/>
      <c r="B6953"/>
      <c r="C6953"/>
      <c r="D6953"/>
      <c r="E6953"/>
      <c r="F6953"/>
      <c r="G6953"/>
      <c r="H6953"/>
      <c r="I6953"/>
      <c r="J6953"/>
      <c r="K6953"/>
      <c r="L6953"/>
      <c r="M6953"/>
      <c r="N6953"/>
      <c r="O6953" s="14"/>
      <c r="P6953"/>
      <c r="Q6953"/>
      <c r="R6953"/>
      <c r="S6953"/>
      <c r="T6953"/>
    </row>
    <row r="6954" spans="1:20" x14ac:dyDescent="0.25">
      <c r="A6954"/>
      <c r="B6954"/>
      <c r="C6954"/>
      <c r="D6954"/>
      <c r="E6954"/>
      <c r="F6954"/>
      <c r="G6954"/>
      <c r="H6954"/>
      <c r="I6954"/>
      <c r="J6954"/>
      <c r="K6954"/>
      <c r="L6954"/>
      <c r="M6954"/>
      <c r="N6954"/>
      <c r="O6954" s="14"/>
      <c r="P6954"/>
      <c r="Q6954"/>
      <c r="R6954"/>
      <c r="S6954"/>
      <c r="T6954"/>
    </row>
    <row r="6955" spans="1:20" x14ac:dyDescent="0.25">
      <c r="A6955"/>
      <c r="B6955"/>
      <c r="C6955"/>
      <c r="D6955"/>
      <c r="E6955"/>
      <c r="F6955"/>
      <c r="G6955"/>
      <c r="H6955"/>
      <c r="I6955"/>
      <c r="J6955"/>
      <c r="K6955"/>
      <c r="L6955"/>
      <c r="M6955"/>
      <c r="N6955"/>
      <c r="O6955" s="14"/>
      <c r="P6955"/>
      <c r="Q6955"/>
      <c r="R6955"/>
      <c r="S6955"/>
      <c r="T6955"/>
    </row>
    <row r="6956" spans="1:20" x14ac:dyDescent="0.25">
      <c r="A6956"/>
      <c r="B6956"/>
      <c r="C6956"/>
      <c r="D6956"/>
      <c r="E6956"/>
      <c r="F6956"/>
      <c r="G6956"/>
      <c r="H6956"/>
      <c r="I6956"/>
      <c r="J6956"/>
      <c r="K6956"/>
      <c r="L6956"/>
      <c r="M6956"/>
      <c r="N6956"/>
      <c r="O6956" s="14"/>
      <c r="P6956"/>
      <c r="Q6956"/>
      <c r="R6956"/>
      <c r="S6956"/>
      <c r="T6956"/>
    </row>
    <row r="6957" spans="1:20" x14ac:dyDescent="0.25">
      <c r="A6957"/>
      <c r="B6957"/>
      <c r="C6957"/>
      <c r="D6957"/>
      <c r="E6957"/>
      <c r="F6957"/>
      <c r="G6957"/>
      <c r="H6957"/>
      <c r="I6957"/>
      <c r="J6957"/>
      <c r="K6957"/>
      <c r="L6957"/>
      <c r="M6957"/>
      <c r="N6957"/>
      <c r="O6957" s="14"/>
      <c r="P6957"/>
      <c r="Q6957"/>
      <c r="R6957"/>
      <c r="S6957"/>
      <c r="T6957"/>
    </row>
    <row r="6958" spans="1:20" x14ac:dyDescent="0.25">
      <c r="A6958"/>
      <c r="B6958"/>
      <c r="C6958"/>
      <c r="D6958"/>
      <c r="E6958"/>
      <c r="F6958"/>
      <c r="G6958"/>
      <c r="H6958"/>
      <c r="I6958"/>
      <c r="J6958"/>
      <c r="K6958"/>
      <c r="L6958"/>
      <c r="M6958"/>
      <c r="N6958"/>
      <c r="O6958" s="14"/>
      <c r="P6958"/>
      <c r="Q6958"/>
      <c r="R6958"/>
      <c r="S6958"/>
      <c r="T6958"/>
    </row>
    <row r="6959" spans="1:20" x14ac:dyDescent="0.25">
      <c r="A6959"/>
      <c r="B6959"/>
      <c r="C6959"/>
      <c r="D6959"/>
      <c r="E6959"/>
      <c r="F6959"/>
      <c r="G6959"/>
      <c r="H6959"/>
      <c r="I6959"/>
      <c r="J6959"/>
      <c r="K6959"/>
      <c r="L6959"/>
      <c r="M6959"/>
      <c r="N6959"/>
      <c r="O6959" s="14"/>
      <c r="P6959"/>
      <c r="Q6959"/>
      <c r="R6959"/>
      <c r="S6959"/>
      <c r="T6959"/>
    </row>
    <row r="6960" spans="1:20" x14ac:dyDescent="0.25">
      <c r="A6960"/>
      <c r="B6960"/>
      <c r="C6960"/>
      <c r="D6960"/>
      <c r="E6960"/>
      <c r="F6960"/>
      <c r="G6960"/>
      <c r="H6960"/>
      <c r="I6960"/>
      <c r="J6960"/>
      <c r="K6960"/>
      <c r="L6960"/>
      <c r="M6960"/>
      <c r="N6960"/>
      <c r="O6960" s="14"/>
      <c r="P6960"/>
      <c r="Q6960"/>
      <c r="R6960"/>
      <c r="S6960"/>
      <c r="T6960"/>
    </row>
    <row r="6961" spans="1:20" x14ac:dyDescent="0.25">
      <c r="A6961"/>
      <c r="B6961"/>
      <c r="C6961"/>
      <c r="D6961"/>
      <c r="E6961"/>
      <c r="F6961"/>
      <c r="G6961"/>
      <c r="H6961"/>
      <c r="I6961"/>
      <c r="J6961"/>
      <c r="K6961"/>
      <c r="L6961"/>
      <c r="M6961"/>
      <c r="N6961"/>
      <c r="O6961" s="14"/>
      <c r="P6961"/>
      <c r="Q6961"/>
      <c r="R6961"/>
      <c r="S6961"/>
      <c r="T6961"/>
    </row>
    <row r="6962" spans="1:20" x14ac:dyDescent="0.25">
      <c r="A6962"/>
      <c r="B6962"/>
      <c r="C6962"/>
      <c r="D6962"/>
      <c r="E6962"/>
      <c r="F6962"/>
      <c r="G6962"/>
      <c r="H6962"/>
      <c r="I6962"/>
      <c r="J6962"/>
      <c r="K6962"/>
      <c r="L6962"/>
      <c r="M6962"/>
      <c r="N6962"/>
      <c r="O6962" s="14"/>
      <c r="P6962"/>
      <c r="Q6962"/>
      <c r="R6962"/>
      <c r="S6962"/>
      <c r="T6962"/>
    </row>
    <row r="6963" spans="1:20" x14ac:dyDescent="0.25">
      <c r="A6963"/>
      <c r="B6963"/>
      <c r="C6963"/>
      <c r="D6963"/>
      <c r="E6963"/>
      <c r="F6963"/>
      <c r="G6963"/>
      <c r="H6963"/>
      <c r="I6963"/>
      <c r="J6963"/>
      <c r="K6963"/>
      <c r="L6963"/>
      <c r="M6963"/>
      <c r="N6963"/>
      <c r="O6963" s="14"/>
      <c r="P6963"/>
      <c r="Q6963"/>
      <c r="R6963"/>
      <c r="S6963"/>
      <c r="T6963"/>
    </row>
    <row r="6964" spans="1:20" x14ac:dyDescent="0.25">
      <c r="A6964"/>
      <c r="B6964"/>
      <c r="C6964"/>
      <c r="D6964"/>
      <c r="E6964"/>
      <c r="F6964"/>
      <c r="G6964"/>
      <c r="H6964"/>
      <c r="I6964"/>
      <c r="J6964"/>
      <c r="K6964"/>
      <c r="L6964"/>
      <c r="M6964"/>
      <c r="N6964"/>
      <c r="O6964" s="14"/>
      <c r="P6964"/>
      <c r="Q6964"/>
      <c r="R6964"/>
      <c r="S6964"/>
      <c r="T6964"/>
    </row>
    <row r="6965" spans="1:20" x14ac:dyDescent="0.25">
      <c r="A6965"/>
      <c r="B6965"/>
      <c r="C6965"/>
      <c r="D6965"/>
      <c r="E6965"/>
      <c r="F6965"/>
      <c r="G6965"/>
      <c r="H6965"/>
      <c r="I6965"/>
      <c r="J6965"/>
      <c r="K6965"/>
      <c r="L6965"/>
      <c r="M6965"/>
      <c r="N6965"/>
      <c r="O6965" s="14"/>
      <c r="P6965"/>
      <c r="Q6965"/>
      <c r="R6965"/>
      <c r="S6965"/>
      <c r="T6965"/>
    </row>
    <row r="6966" spans="1:20" x14ac:dyDescent="0.25">
      <c r="A6966"/>
      <c r="B6966"/>
      <c r="C6966"/>
      <c r="D6966"/>
      <c r="E6966"/>
      <c r="F6966"/>
      <c r="G6966"/>
      <c r="H6966"/>
      <c r="I6966"/>
      <c r="J6966"/>
      <c r="K6966"/>
      <c r="L6966"/>
      <c r="M6966"/>
      <c r="N6966"/>
      <c r="O6966" s="14"/>
      <c r="P6966"/>
      <c r="Q6966"/>
      <c r="R6966"/>
      <c r="S6966"/>
      <c r="T6966"/>
    </row>
    <row r="6967" spans="1:20" x14ac:dyDescent="0.25">
      <c r="A6967"/>
      <c r="B6967"/>
      <c r="C6967"/>
      <c r="D6967"/>
      <c r="E6967"/>
      <c r="F6967"/>
      <c r="G6967"/>
      <c r="H6967"/>
      <c r="I6967"/>
      <c r="J6967"/>
      <c r="K6967"/>
      <c r="L6967"/>
      <c r="M6967"/>
      <c r="N6967"/>
      <c r="O6967" s="14"/>
      <c r="P6967"/>
      <c r="Q6967"/>
      <c r="R6967"/>
      <c r="S6967"/>
      <c r="T6967"/>
    </row>
    <row r="6968" spans="1:20" x14ac:dyDescent="0.25">
      <c r="A6968"/>
      <c r="B6968"/>
      <c r="C6968"/>
      <c r="D6968"/>
      <c r="E6968"/>
      <c r="F6968"/>
      <c r="G6968"/>
      <c r="H6968"/>
      <c r="I6968"/>
      <c r="J6968"/>
      <c r="K6968"/>
      <c r="L6968"/>
      <c r="M6968"/>
      <c r="N6968"/>
      <c r="O6968" s="14"/>
      <c r="P6968"/>
      <c r="Q6968"/>
      <c r="R6968"/>
      <c r="S6968"/>
      <c r="T6968"/>
    </row>
    <row r="6969" spans="1:20" x14ac:dyDescent="0.25">
      <c r="A6969"/>
      <c r="B6969"/>
      <c r="C6969"/>
      <c r="D6969"/>
      <c r="E6969"/>
      <c r="F6969"/>
      <c r="G6969"/>
      <c r="H6969"/>
      <c r="I6969"/>
      <c r="J6969"/>
      <c r="K6969"/>
      <c r="L6969"/>
      <c r="M6969"/>
      <c r="N6969"/>
      <c r="O6969" s="14"/>
      <c r="P6969"/>
      <c r="Q6969"/>
      <c r="R6969"/>
      <c r="S6969"/>
      <c r="T6969"/>
    </row>
    <row r="6970" spans="1:20" x14ac:dyDescent="0.25">
      <c r="A6970"/>
      <c r="B6970"/>
      <c r="C6970"/>
      <c r="D6970"/>
      <c r="E6970"/>
      <c r="F6970"/>
      <c r="G6970"/>
      <c r="H6970"/>
      <c r="I6970"/>
      <c r="J6970"/>
      <c r="K6970"/>
      <c r="L6970"/>
      <c r="M6970"/>
      <c r="N6970"/>
      <c r="O6970" s="14"/>
      <c r="P6970"/>
      <c r="Q6970"/>
      <c r="R6970"/>
      <c r="S6970"/>
      <c r="T6970"/>
    </row>
    <row r="6971" spans="1:20" x14ac:dyDescent="0.25">
      <c r="A6971"/>
      <c r="B6971"/>
      <c r="C6971"/>
      <c r="D6971"/>
      <c r="E6971"/>
      <c r="F6971"/>
      <c r="G6971"/>
      <c r="H6971"/>
      <c r="I6971"/>
      <c r="J6971"/>
      <c r="K6971"/>
      <c r="L6971"/>
      <c r="M6971"/>
      <c r="N6971"/>
      <c r="O6971" s="14"/>
      <c r="P6971"/>
      <c r="Q6971"/>
      <c r="R6971"/>
      <c r="S6971"/>
      <c r="T6971"/>
    </row>
    <row r="6972" spans="1:20" x14ac:dyDescent="0.25">
      <c r="A6972"/>
      <c r="B6972"/>
      <c r="C6972"/>
      <c r="D6972"/>
      <c r="E6972"/>
      <c r="F6972"/>
      <c r="G6972"/>
      <c r="H6972"/>
      <c r="I6972"/>
      <c r="J6972"/>
      <c r="K6972"/>
      <c r="L6972"/>
      <c r="M6972"/>
      <c r="N6972"/>
      <c r="O6972" s="14"/>
      <c r="P6972"/>
      <c r="Q6972"/>
      <c r="R6972"/>
      <c r="S6972"/>
      <c r="T6972"/>
    </row>
    <row r="6973" spans="1:20" x14ac:dyDescent="0.25">
      <c r="A6973"/>
      <c r="B6973"/>
      <c r="C6973"/>
      <c r="D6973"/>
      <c r="E6973"/>
      <c r="F6973"/>
      <c r="G6973"/>
      <c r="H6973"/>
      <c r="I6973"/>
      <c r="J6973"/>
      <c r="K6973"/>
      <c r="L6973"/>
      <c r="M6973"/>
      <c r="N6973"/>
      <c r="O6973" s="14"/>
      <c r="P6973"/>
      <c r="Q6973"/>
      <c r="R6973"/>
      <c r="S6973"/>
      <c r="T6973"/>
    </row>
    <row r="6974" spans="1:20" x14ac:dyDescent="0.25">
      <c r="A6974"/>
      <c r="B6974"/>
      <c r="C6974"/>
      <c r="D6974"/>
      <c r="E6974"/>
      <c r="F6974"/>
      <c r="G6974"/>
      <c r="H6974"/>
      <c r="I6974"/>
      <c r="J6974"/>
      <c r="K6974"/>
      <c r="L6974"/>
      <c r="M6974"/>
      <c r="N6974"/>
      <c r="O6974" s="14"/>
      <c r="P6974"/>
      <c r="Q6974"/>
      <c r="R6974"/>
      <c r="S6974"/>
      <c r="T6974"/>
    </row>
    <row r="6975" spans="1:20" x14ac:dyDescent="0.25">
      <c r="A6975"/>
      <c r="B6975"/>
      <c r="C6975"/>
      <c r="D6975"/>
      <c r="E6975"/>
      <c r="F6975"/>
      <c r="G6975"/>
      <c r="H6975"/>
      <c r="I6975"/>
      <c r="J6975"/>
      <c r="K6975"/>
      <c r="L6975"/>
      <c r="M6975"/>
      <c r="N6975"/>
      <c r="O6975" s="14"/>
      <c r="P6975"/>
      <c r="Q6975"/>
      <c r="R6975"/>
      <c r="S6975"/>
      <c r="T6975"/>
    </row>
    <row r="6976" spans="1:20" x14ac:dyDescent="0.25">
      <c r="A6976"/>
      <c r="B6976"/>
      <c r="C6976"/>
      <c r="D6976"/>
      <c r="E6976"/>
      <c r="F6976"/>
      <c r="G6976"/>
      <c r="H6976"/>
      <c r="I6976"/>
      <c r="J6976"/>
      <c r="K6976"/>
      <c r="L6976"/>
      <c r="M6976"/>
      <c r="N6976"/>
      <c r="O6976" s="14"/>
      <c r="P6976"/>
      <c r="Q6976"/>
      <c r="R6976"/>
      <c r="S6976"/>
      <c r="T6976"/>
    </row>
    <row r="6977" spans="1:20" x14ac:dyDescent="0.25">
      <c r="A6977"/>
      <c r="B6977"/>
      <c r="C6977"/>
      <c r="D6977"/>
      <c r="E6977"/>
      <c r="F6977"/>
      <c r="G6977"/>
      <c r="H6977"/>
      <c r="I6977"/>
      <c r="J6977"/>
      <c r="K6977"/>
      <c r="L6977"/>
      <c r="M6977"/>
      <c r="N6977"/>
      <c r="O6977" s="14"/>
      <c r="P6977"/>
      <c r="Q6977"/>
      <c r="R6977"/>
      <c r="S6977"/>
      <c r="T6977"/>
    </row>
    <row r="6978" spans="1:20" x14ac:dyDescent="0.25">
      <c r="A6978"/>
      <c r="B6978"/>
      <c r="C6978"/>
      <c r="D6978"/>
      <c r="E6978"/>
      <c r="F6978"/>
      <c r="G6978"/>
      <c r="H6978"/>
      <c r="I6978"/>
      <c r="J6978"/>
      <c r="K6978"/>
      <c r="L6978"/>
      <c r="M6978"/>
      <c r="N6978"/>
      <c r="O6978" s="14"/>
      <c r="P6978"/>
      <c r="Q6978"/>
      <c r="R6978"/>
      <c r="S6978"/>
      <c r="T6978"/>
    </row>
    <row r="6979" spans="1:20" x14ac:dyDescent="0.25">
      <c r="A6979"/>
      <c r="B6979"/>
      <c r="C6979"/>
      <c r="D6979"/>
      <c r="E6979"/>
      <c r="F6979"/>
      <c r="G6979"/>
      <c r="H6979"/>
      <c r="I6979"/>
      <c r="J6979"/>
      <c r="K6979"/>
      <c r="L6979"/>
      <c r="M6979"/>
      <c r="N6979"/>
      <c r="O6979" s="14"/>
      <c r="P6979"/>
      <c r="Q6979"/>
      <c r="R6979"/>
      <c r="S6979"/>
      <c r="T6979"/>
    </row>
    <row r="6980" spans="1:20" x14ac:dyDescent="0.25">
      <c r="A6980"/>
      <c r="B6980"/>
      <c r="C6980"/>
      <c r="D6980"/>
      <c r="E6980"/>
      <c r="F6980"/>
      <c r="G6980"/>
      <c r="H6980"/>
      <c r="I6980"/>
      <c r="J6980"/>
      <c r="K6980"/>
      <c r="L6980"/>
      <c r="M6980"/>
      <c r="N6980"/>
      <c r="O6980" s="14"/>
      <c r="P6980"/>
      <c r="Q6980"/>
      <c r="R6980"/>
      <c r="S6980"/>
      <c r="T6980"/>
    </row>
    <row r="6981" spans="1:20" x14ac:dyDescent="0.25">
      <c r="A6981"/>
      <c r="B6981"/>
      <c r="C6981"/>
      <c r="D6981"/>
      <c r="E6981"/>
      <c r="F6981"/>
      <c r="G6981"/>
      <c r="H6981"/>
      <c r="I6981"/>
      <c r="J6981"/>
      <c r="K6981"/>
      <c r="L6981"/>
      <c r="M6981"/>
      <c r="N6981"/>
      <c r="O6981" s="14"/>
      <c r="P6981"/>
      <c r="Q6981"/>
      <c r="R6981"/>
      <c r="S6981"/>
      <c r="T6981"/>
    </row>
    <row r="6982" spans="1:20" x14ac:dyDescent="0.25">
      <c r="A6982"/>
      <c r="B6982"/>
      <c r="C6982"/>
      <c r="D6982"/>
      <c r="E6982"/>
      <c r="F6982"/>
      <c r="G6982"/>
      <c r="H6982"/>
      <c r="I6982"/>
      <c r="J6982"/>
      <c r="K6982"/>
      <c r="L6982"/>
      <c r="M6982"/>
      <c r="N6982"/>
      <c r="O6982" s="14"/>
      <c r="P6982"/>
      <c r="Q6982"/>
      <c r="R6982"/>
      <c r="S6982"/>
      <c r="T6982"/>
    </row>
    <row r="6983" spans="1:20" x14ac:dyDescent="0.25">
      <c r="A6983"/>
      <c r="B6983"/>
      <c r="C6983"/>
      <c r="D6983"/>
      <c r="E6983"/>
      <c r="F6983"/>
      <c r="G6983"/>
      <c r="H6983"/>
      <c r="I6983"/>
      <c r="J6983"/>
      <c r="K6983"/>
      <c r="L6983"/>
      <c r="M6983"/>
      <c r="N6983"/>
      <c r="O6983" s="14"/>
      <c r="P6983"/>
      <c r="Q6983"/>
      <c r="R6983"/>
      <c r="S6983"/>
      <c r="T6983"/>
    </row>
    <row r="6984" spans="1:20" x14ac:dyDescent="0.25">
      <c r="A6984"/>
      <c r="B6984"/>
      <c r="C6984"/>
      <c r="D6984"/>
      <c r="E6984"/>
      <c r="F6984"/>
      <c r="G6984"/>
      <c r="H6984"/>
      <c r="I6984"/>
      <c r="J6984"/>
      <c r="K6984"/>
      <c r="L6984"/>
      <c r="M6984"/>
      <c r="N6984"/>
      <c r="O6984" s="14"/>
      <c r="P6984"/>
      <c r="Q6984"/>
      <c r="R6984"/>
      <c r="S6984"/>
      <c r="T6984"/>
    </row>
    <row r="6985" spans="1:20" x14ac:dyDescent="0.25">
      <c r="A6985"/>
      <c r="B6985"/>
      <c r="C6985"/>
      <c r="D6985"/>
      <c r="E6985"/>
      <c r="F6985"/>
      <c r="G6985"/>
      <c r="H6985"/>
      <c r="I6985"/>
      <c r="J6985"/>
      <c r="K6985"/>
      <c r="L6985"/>
      <c r="M6985"/>
      <c r="N6985"/>
      <c r="O6985" s="14"/>
      <c r="P6985"/>
      <c r="Q6985"/>
      <c r="R6985"/>
      <c r="S6985"/>
      <c r="T6985"/>
    </row>
    <row r="6986" spans="1:20" x14ac:dyDescent="0.25">
      <c r="A6986"/>
      <c r="B6986"/>
      <c r="C6986"/>
      <c r="D6986"/>
      <c r="E6986"/>
      <c r="F6986"/>
      <c r="G6986"/>
      <c r="H6986"/>
      <c r="I6986"/>
      <c r="J6986"/>
      <c r="K6986"/>
      <c r="L6986"/>
      <c r="M6986"/>
      <c r="N6986"/>
      <c r="O6986" s="14"/>
      <c r="P6986"/>
      <c r="Q6986"/>
      <c r="R6986"/>
      <c r="S6986"/>
      <c r="T6986"/>
    </row>
    <row r="6987" spans="1:20" x14ac:dyDescent="0.25">
      <c r="A6987"/>
      <c r="B6987"/>
      <c r="C6987"/>
      <c r="D6987"/>
      <c r="E6987"/>
      <c r="F6987"/>
      <c r="G6987"/>
      <c r="H6987"/>
      <c r="I6987"/>
      <c r="J6987"/>
      <c r="K6987"/>
      <c r="L6987"/>
      <c r="M6987"/>
      <c r="N6987"/>
      <c r="O6987" s="14"/>
      <c r="P6987"/>
      <c r="Q6987"/>
      <c r="R6987"/>
      <c r="S6987"/>
      <c r="T6987"/>
    </row>
    <row r="6988" spans="1:20" x14ac:dyDescent="0.25">
      <c r="A6988"/>
      <c r="B6988"/>
      <c r="C6988"/>
      <c r="D6988"/>
      <c r="E6988"/>
      <c r="F6988"/>
      <c r="G6988"/>
      <c r="H6988"/>
      <c r="I6988"/>
      <c r="J6988"/>
      <c r="K6988"/>
      <c r="L6988"/>
      <c r="M6988"/>
      <c r="N6988"/>
      <c r="O6988" s="14"/>
      <c r="P6988"/>
      <c r="Q6988"/>
      <c r="R6988"/>
      <c r="S6988"/>
      <c r="T6988"/>
    </row>
    <row r="6989" spans="1:20" x14ac:dyDescent="0.25">
      <c r="A6989"/>
      <c r="B6989"/>
      <c r="C6989"/>
      <c r="D6989"/>
      <c r="E6989"/>
      <c r="F6989"/>
      <c r="G6989"/>
      <c r="H6989"/>
      <c r="I6989"/>
      <c r="J6989"/>
      <c r="K6989"/>
      <c r="L6989"/>
      <c r="M6989"/>
      <c r="N6989"/>
      <c r="O6989" s="14"/>
      <c r="P6989"/>
      <c r="Q6989"/>
      <c r="R6989"/>
      <c r="S6989"/>
      <c r="T6989"/>
    </row>
    <row r="6990" spans="1:20" x14ac:dyDescent="0.25">
      <c r="A6990"/>
      <c r="B6990"/>
      <c r="C6990"/>
      <c r="D6990"/>
      <c r="E6990"/>
      <c r="F6990"/>
      <c r="G6990"/>
      <c r="H6990"/>
      <c r="I6990"/>
      <c r="J6990"/>
      <c r="K6990"/>
      <c r="L6990"/>
      <c r="M6990"/>
      <c r="N6990"/>
      <c r="O6990" s="14"/>
      <c r="P6990"/>
      <c r="Q6990"/>
      <c r="R6990"/>
      <c r="S6990"/>
      <c r="T6990"/>
    </row>
    <row r="6991" spans="1:20" x14ac:dyDescent="0.25">
      <c r="A6991"/>
      <c r="B6991"/>
      <c r="C6991"/>
      <c r="D6991"/>
      <c r="E6991"/>
      <c r="F6991"/>
      <c r="G6991"/>
      <c r="H6991"/>
      <c r="I6991"/>
      <c r="J6991"/>
      <c r="K6991"/>
      <c r="L6991"/>
      <c r="M6991"/>
      <c r="N6991"/>
      <c r="O6991" s="14"/>
      <c r="P6991"/>
      <c r="Q6991"/>
      <c r="R6991"/>
      <c r="S6991"/>
      <c r="T6991"/>
    </row>
    <row r="6992" spans="1:20" x14ac:dyDescent="0.25">
      <c r="A6992"/>
      <c r="B6992"/>
      <c r="C6992"/>
      <c r="D6992"/>
      <c r="E6992"/>
      <c r="F6992"/>
      <c r="G6992"/>
      <c r="H6992"/>
      <c r="I6992"/>
      <c r="J6992"/>
      <c r="K6992"/>
      <c r="L6992"/>
      <c r="M6992"/>
      <c r="N6992"/>
      <c r="O6992" s="14"/>
      <c r="P6992"/>
      <c r="Q6992"/>
      <c r="R6992"/>
      <c r="S6992"/>
      <c r="T6992"/>
    </row>
    <row r="6993" spans="1:20" x14ac:dyDescent="0.25">
      <c r="A6993"/>
      <c r="B6993"/>
      <c r="C6993"/>
      <c r="D6993"/>
      <c r="E6993"/>
      <c r="F6993"/>
      <c r="G6993"/>
      <c r="H6993"/>
      <c r="I6993"/>
      <c r="J6993"/>
      <c r="K6993"/>
      <c r="L6993"/>
      <c r="M6993"/>
      <c r="N6993"/>
      <c r="O6993" s="14"/>
      <c r="P6993"/>
      <c r="Q6993"/>
      <c r="R6993"/>
      <c r="S6993"/>
      <c r="T6993"/>
    </row>
    <row r="6994" spans="1:20" x14ac:dyDescent="0.25">
      <c r="A6994"/>
      <c r="B6994"/>
      <c r="C6994"/>
      <c r="D6994"/>
      <c r="E6994"/>
      <c r="F6994"/>
      <c r="G6994"/>
      <c r="H6994"/>
      <c r="I6994"/>
      <c r="J6994"/>
      <c r="K6994"/>
      <c r="L6994"/>
      <c r="M6994"/>
      <c r="N6994"/>
      <c r="O6994" s="14"/>
      <c r="P6994"/>
      <c r="Q6994"/>
      <c r="R6994"/>
      <c r="S6994"/>
      <c r="T6994"/>
    </row>
    <row r="6995" spans="1:20" x14ac:dyDescent="0.25">
      <c r="A6995"/>
      <c r="B6995"/>
      <c r="C6995"/>
      <c r="D6995"/>
      <c r="E6995"/>
      <c r="F6995"/>
      <c r="G6995"/>
      <c r="H6995"/>
      <c r="I6995"/>
      <c r="J6995"/>
      <c r="K6995"/>
      <c r="L6995"/>
      <c r="M6995"/>
      <c r="N6995"/>
      <c r="O6995" s="14"/>
      <c r="P6995"/>
      <c r="Q6995"/>
      <c r="R6995"/>
      <c r="S6995"/>
      <c r="T6995"/>
    </row>
    <row r="6996" spans="1:20" x14ac:dyDescent="0.25">
      <c r="A6996"/>
      <c r="B6996"/>
      <c r="C6996"/>
      <c r="D6996"/>
      <c r="E6996"/>
      <c r="F6996"/>
      <c r="G6996"/>
      <c r="H6996"/>
      <c r="I6996"/>
      <c r="J6996"/>
      <c r="K6996"/>
      <c r="L6996"/>
      <c r="M6996"/>
      <c r="N6996"/>
      <c r="O6996" s="14"/>
      <c r="P6996"/>
      <c r="Q6996"/>
      <c r="R6996"/>
      <c r="S6996"/>
      <c r="T6996"/>
    </row>
    <row r="6997" spans="1:20" x14ac:dyDescent="0.25">
      <c r="A6997"/>
      <c r="B6997"/>
      <c r="C6997"/>
      <c r="D6997"/>
      <c r="E6997"/>
      <c r="F6997"/>
      <c r="G6997"/>
      <c r="H6997"/>
      <c r="I6997"/>
      <c r="J6997"/>
      <c r="K6997"/>
      <c r="L6997"/>
      <c r="M6997"/>
      <c r="N6997"/>
      <c r="O6997" s="14"/>
      <c r="P6997"/>
      <c r="Q6997"/>
      <c r="R6997"/>
      <c r="S6997"/>
      <c r="T6997"/>
    </row>
    <row r="6998" spans="1:20" x14ac:dyDescent="0.25">
      <c r="A6998"/>
      <c r="B6998"/>
      <c r="C6998"/>
      <c r="D6998"/>
      <c r="E6998"/>
      <c r="F6998"/>
      <c r="G6998"/>
      <c r="H6998"/>
      <c r="I6998"/>
      <c r="J6998"/>
      <c r="K6998"/>
      <c r="L6998"/>
      <c r="M6998"/>
      <c r="N6998"/>
      <c r="O6998" s="14"/>
      <c r="P6998"/>
      <c r="Q6998"/>
      <c r="R6998"/>
      <c r="S6998"/>
      <c r="T6998"/>
    </row>
    <row r="6999" spans="1:20" x14ac:dyDescent="0.25">
      <c r="A6999"/>
      <c r="B6999"/>
      <c r="C6999"/>
      <c r="D6999"/>
      <c r="E6999"/>
      <c r="F6999"/>
      <c r="G6999"/>
      <c r="H6999"/>
      <c r="I6999"/>
      <c r="J6999"/>
      <c r="K6999"/>
      <c r="L6999"/>
      <c r="M6999"/>
      <c r="N6999"/>
      <c r="O6999" s="14"/>
      <c r="P6999"/>
      <c r="Q6999"/>
      <c r="R6999"/>
      <c r="S6999"/>
      <c r="T6999"/>
    </row>
    <row r="7000" spans="1:20" x14ac:dyDescent="0.25">
      <c r="A7000"/>
      <c r="B7000"/>
      <c r="C7000"/>
      <c r="D7000"/>
      <c r="E7000"/>
      <c r="F7000"/>
      <c r="G7000"/>
      <c r="H7000"/>
      <c r="I7000"/>
      <c r="J7000"/>
      <c r="K7000"/>
      <c r="L7000"/>
      <c r="M7000"/>
      <c r="N7000"/>
      <c r="O7000" s="14"/>
      <c r="P7000"/>
      <c r="Q7000"/>
      <c r="R7000"/>
      <c r="S7000"/>
      <c r="T7000"/>
    </row>
    <row r="7001" spans="1:20" x14ac:dyDescent="0.25">
      <c r="A7001"/>
      <c r="B7001"/>
      <c r="C7001"/>
      <c r="D7001"/>
      <c r="E7001"/>
      <c r="F7001"/>
      <c r="G7001"/>
      <c r="H7001"/>
      <c r="I7001"/>
      <c r="J7001"/>
      <c r="K7001"/>
      <c r="L7001"/>
      <c r="M7001"/>
      <c r="N7001"/>
      <c r="O7001" s="14"/>
      <c r="P7001"/>
      <c r="Q7001"/>
      <c r="R7001"/>
      <c r="S7001"/>
      <c r="T7001"/>
    </row>
    <row r="7002" spans="1:20" x14ac:dyDescent="0.25">
      <c r="A7002"/>
      <c r="B7002"/>
      <c r="C7002"/>
      <c r="D7002"/>
      <c r="E7002"/>
      <c r="F7002"/>
      <c r="G7002"/>
      <c r="H7002"/>
      <c r="I7002"/>
      <c r="J7002"/>
      <c r="K7002"/>
      <c r="L7002"/>
      <c r="M7002"/>
      <c r="N7002"/>
      <c r="O7002" s="14"/>
      <c r="P7002"/>
      <c r="Q7002"/>
      <c r="R7002"/>
      <c r="S7002"/>
      <c r="T7002"/>
    </row>
    <row r="7003" spans="1:20" x14ac:dyDescent="0.25">
      <c r="A7003"/>
      <c r="B7003"/>
      <c r="C7003"/>
      <c r="D7003"/>
      <c r="E7003"/>
      <c r="F7003"/>
      <c r="G7003"/>
      <c r="H7003"/>
      <c r="I7003"/>
      <c r="J7003"/>
      <c r="K7003"/>
      <c r="L7003"/>
      <c r="M7003"/>
      <c r="N7003"/>
      <c r="O7003" s="14"/>
      <c r="P7003"/>
      <c r="Q7003"/>
      <c r="R7003"/>
      <c r="S7003"/>
      <c r="T7003"/>
    </row>
    <row r="7004" spans="1:20" x14ac:dyDescent="0.25">
      <c r="A7004"/>
      <c r="B7004"/>
      <c r="C7004"/>
      <c r="D7004"/>
      <c r="E7004"/>
      <c r="F7004"/>
      <c r="G7004"/>
      <c r="H7004"/>
      <c r="I7004"/>
      <c r="J7004"/>
      <c r="K7004"/>
      <c r="L7004"/>
      <c r="M7004"/>
      <c r="N7004"/>
      <c r="O7004" s="14"/>
      <c r="P7004"/>
      <c r="Q7004"/>
      <c r="R7004"/>
      <c r="S7004"/>
      <c r="T7004"/>
    </row>
    <row r="7005" spans="1:20" x14ac:dyDescent="0.25">
      <c r="A7005"/>
      <c r="B7005"/>
      <c r="C7005"/>
      <c r="D7005"/>
      <c r="E7005"/>
      <c r="F7005"/>
      <c r="G7005"/>
      <c r="H7005"/>
      <c r="I7005"/>
      <c r="J7005"/>
      <c r="K7005"/>
      <c r="L7005"/>
      <c r="M7005"/>
      <c r="N7005"/>
      <c r="O7005" s="14"/>
      <c r="P7005"/>
      <c r="Q7005"/>
      <c r="R7005"/>
      <c r="S7005"/>
      <c r="T7005"/>
    </row>
    <row r="7006" spans="1:20" x14ac:dyDescent="0.25">
      <c r="A7006"/>
      <c r="B7006"/>
      <c r="C7006"/>
      <c r="D7006"/>
      <c r="E7006"/>
      <c r="F7006"/>
      <c r="G7006"/>
      <c r="H7006"/>
      <c r="I7006"/>
      <c r="J7006"/>
      <c r="K7006"/>
      <c r="L7006"/>
      <c r="M7006"/>
      <c r="N7006"/>
      <c r="O7006" s="14"/>
      <c r="P7006"/>
      <c r="Q7006"/>
      <c r="R7006"/>
      <c r="S7006"/>
      <c r="T7006"/>
    </row>
    <row r="7007" spans="1:20" x14ac:dyDescent="0.25">
      <c r="A7007"/>
      <c r="B7007"/>
      <c r="C7007"/>
      <c r="D7007"/>
      <c r="E7007"/>
      <c r="F7007"/>
      <c r="G7007"/>
      <c r="H7007"/>
      <c r="I7007"/>
      <c r="J7007"/>
      <c r="K7007"/>
      <c r="L7007"/>
      <c r="M7007"/>
      <c r="N7007"/>
      <c r="O7007" s="14"/>
      <c r="P7007"/>
      <c r="Q7007"/>
      <c r="R7007"/>
      <c r="S7007"/>
      <c r="T7007"/>
    </row>
    <row r="7008" spans="1:20" x14ac:dyDescent="0.25">
      <c r="A7008"/>
      <c r="B7008"/>
      <c r="C7008"/>
      <c r="D7008"/>
      <c r="E7008"/>
      <c r="F7008"/>
      <c r="G7008"/>
      <c r="H7008"/>
      <c r="I7008"/>
      <c r="J7008"/>
      <c r="K7008"/>
      <c r="L7008"/>
      <c r="M7008"/>
      <c r="N7008"/>
      <c r="O7008" s="14"/>
      <c r="P7008"/>
      <c r="Q7008"/>
      <c r="R7008"/>
      <c r="S7008"/>
      <c r="T7008"/>
    </row>
    <row r="7009" spans="1:20" x14ac:dyDescent="0.25">
      <c r="A7009"/>
      <c r="B7009"/>
      <c r="C7009"/>
      <c r="D7009"/>
      <c r="E7009"/>
      <c r="F7009"/>
      <c r="G7009"/>
      <c r="H7009"/>
      <c r="I7009"/>
      <c r="J7009"/>
      <c r="K7009"/>
      <c r="L7009"/>
      <c r="M7009"/>
      <c r="N7009"/>
      <c r="O7009" s="14"/>
      <c r="P7009"/>
      <c r="Q7009"/>
      <c r="R7009"/>
      <c r="S7009"/>
      <c r="T7009"/>
    </row>
    <row r="7010" spans="1:20" x14ac:dyDescent="0.25">
      <c r="A7010"/>
      <c r="B7010"/>
      <c r="C7010"/>
      <c r="D7010"/>
      <c r="E7010"/>
      <c r="F7010"/>
      <c r="G7010"/>
      <c r="H7010"/>
      <c r="I7010"/>
      <c r="J7010"/>
      <c r="K7010"/>
      <c r="L7010"/>
      <c r="M7010"/>
      <c r="N7010"/>
      <c r="O7010" s="14"/>
      <c r="P7010"/>
      <c r="Q7010"/>
      <c r="R7010"/>
      <c r="S7010"/>
      <c r="T7010"/>
    </row>
    <row r="7011" spans="1:20" x14ac:dyDescent="0.25">
      <c r="A7011"/>
      <c r="B7011"/>
      <c r="C7011"/>
      <c r="D7011"/>
      <c r="E7011"/>
      <c r="F7011"/>
      <c r="G7011"/>
      <c r="H7011"/>
      <c r="I7011"/>
      <c r="J7011"/>
      <c r="K7011"/>
      <c r="L7011"/>
      <c r="M7011"/>
      <c r="N7011"/>
      <c r="O7011" s="14"/>
      <c r="P7011"/>
      <c r="Q7011"/>
      <c r="R7011"/>
      <c r="S7011"/>
      <c r="T7011"/>
    </row>
    <row r="7012" spans="1:20" x14ac:dyDescent="0.25">
      <c r="A7012"/>
      <c r="B7012"/>
      <c r="C7012"/>
      <c r="D7012"/>
      <c r="E7012"/>
      <c r="F7012"/>
      <c r="G7012"/>
      <c r="H7012"/>
      <c r="I7012"/>
      <c r="J7012"/>
      <c r="K7012"/>
      <c r="L7012"/>
      <c r="M7012"/>
      <c r="N7012"/>
      <c r="O7012" s="14"/>
      <c r="P7012"/>
      <c r="Q7012"/>
      <c r="R7012"/>
      <c r="S7012"/>
      <c r="T7012"/>
    </row>
    <row r="7013" spans="1:20" x14ac:dyDescent="0.25">
      <c r="A7013"/>
      <c r="B7013"/>
      <c r="C7013"/>
      <c r="D7013"/>
      <c r="E7013"/>
      <c r="F7013"/>
      <c r="G7013"/>
      <c r="H7013"/>
      <c r="I7013"/>
      <c r="J7013"/>
      <c r="K7013"/>
      <c r="L7013"/>
      <c r="M7013"/>
      <c r="N7013"/>
      <c r="O7013" s="14"/>
      <c r="P7013"/>
      <c r="Q7013"/>
      <c r="R7013"/>
      <c r="S7013"/>
      <c r="T7013"/>
    </row>
    <row r="7014" spans="1:20" x14ac:dyDescent="0.25">
      <c r="A7014"/>
      <c r="B7014"/>
      <c r="C7014"/>
      <c r="D7014"/>
      <c r="E7014"/>
      <c r="F7014"/>
      <c r="G7014"/>
      <c r="H7014"/>
      <c r="I7014"/>
      <c r="J7014"/>
      <c r="K7014"/>
      <c r="L7014"/>
      <c r="M7014"/>
      <c r="N7014"/>
      <c r="O7014" s="14"/>
      <c r="P7014"/>
      <c r="Q7014"/>
      <c r="R7014"/>
      <c r="S7014"/>
      <c r="T7014"/>
    </row>
    <row r="7015" spans="1:20" x14ac:dyDescent="0.25">
      <c r="A7015"/>
      <c r="B7015"/>
      <c r="C7015"/>
      <c r="D7015"/>
      <c r="E7015"/>
      <c r="F7015"/>
      <c r="G7015"/>
      <c r="H7015"/>
      <c r="I7015"/>
      <c r="J7015"/>
      <c r="K7015"/>
      <c r="L7015"/>
      <c r="M7015"/>
      <c r="N7015"/>
      <c r="O7015" s="14"/>
      <c r="P7015"/>
      <c r="Q7015"/>
      <c r="R7015"/>
      <c r="S7015"/>
      <c r="T7015"/>
    </row>
    <row r="7016" spans="1:20" x14ac:dyDescent="0.25">
      <c r="A7016"/>
      <c r="B7016"/>
      <c r="C7016"/>
      <c r="D7016"/>
      <c r="E7016"/>
      <c r="F7016"/>
      <c r="G7016"/>
      <c r="H7016"/>
      <c r="I7016"/>
      <c r="J7016"/>
      <c r="K7016"/>
      <c r="L7016"/>
      <c r="M7016"/>
      <c r="N7016"/>
      <c r="O7016" s="14"/>
      <c r="P7016"/>
      <c r="Q7016"/>
      <c r="R7016"/>
      <c r="S7016"/>
      <c r="T7016"/>
    </row>
    <row r="7017" spans="1:20" x14ac:dyDescent="0.25">
      <c r="A7017"/>
      <c r="B7017"/>
      <c r="C7017"/>
      <c r="D7017"/>
      <c r="E7017"/>
      <c r="F7017"/>
      <c r="G7017"/>
      <c r="H7017"/>
      <c r="I7017"/>
      <c r="J7017"/>
      <c r="K7017"/>
      <c r="L7017"/>
      <c r="M7017"/>
      <c r="N7017"/>
      <c r="O7017" s="14"/>
      <c r="P7017"/>
      <c r="Q7017"/>
      <c r="R7017"/>
      <c r="S7017"/>
      <c r="T7017"/>
    </row>
    <row r="7018" spans="1:20" x14ac:dyDescent="0.25">
      <c r="A7018"/>
      <c r="B7018"/>
      <c r="C7018"/>
      <c r="D7018"/>
      <c r="E7018"/>
      <c r="F7018"/>
      <c r="G7018"/>
      <c r="H7018"/>
      <c r="I7018"/>
      <c r="J7018"/>
      <c r="K7018"/>
      <c r="L7018"/>
      <c r="M7018"/>
      <c r="N7018"/>
      <c r="O7018" s="14"/>
      <c r="P7018"/>
      <c r="Q7018"/>
      <c r="R7018"/>
      <c r="S7018"/>
      <c r="T7018"/>
    </row>
    <row r="7019" spans="1:20" x14ac:dyDescent="0.25">
      <c r="A7019"/>
      <c r="B7019"/>
      <c r="C7019"/>
      <c r="D7019"/>
      <c r="E7019"/>
      <c r="F7019"/>
      <c r="G7019"/>
      <c r="H7019"/>
      <c r="I7019"/>
      <c r="J7019"/>
      <c r="K7019"/>
      <c r="L7019"/>
      <c r="M7019"/>
      <c r="N7019"/>
      <c r="O7019" s="14"/>
      <c r="P7019"/>
      <c r="Q7019"/>
      <c r="R7019"/>
      <c r="S7019"/>
      <c r="T7019"/>
    </row>
    <row r="7020" spans="1:20" x14ac:dyDescent="0.25">
      <c r="A7020"/>
      <c r="B7020"/>
      <c r="C7020"/>
      <c r="D7020"/>
      <c r="E7020"/>
      <c r="F7020"/>
      <c r="G7020"/>
      <c r="H7020"/>
      <c r="I7020"/>
      <c r="J7020"/>
      <c r="K7020"/>
      <c r="L7020"/>
      <c r="M7020"/>
      <c r="N7020"/>
      <c r="O7020" s="14"/>
      <c r="P7020"/>
      <c r="Q7020"/>
      <c r="R7020"/>
      <c r="S7020"/>
      <c r="T7020"/>
    </row>
    <row r="7021" spans="1:20" x14ac:dyDescent="0.25">
      <c r="A7021"/>
      <c r="B7021"/>
      <c r="C7021"/>
      <c r="D7021"/>
      <c r="E7021"/>
      <c r="F7021"/>
      <c r="G7021"/>
      <c r="H7021"/>
      <c r="I7021"/>
      <c r="J7021"/>
      <c r="K7021"/>
      <c r="L7021"/>
      <c r="M7021"/>
      <c r="N7021"/>
      <c r="O7021" s="14"/>
      <c r="P7021"/>
      <c r="Q7021"/>
      <c r="R7021"/>
      <c r="S7021"/>
      <c r="T7021"/>
    </row>
    <row r="7022" spans="1:20" x14ac:dyDescent="0.25">
      <c r="A7022"/>
      <c r="B7022"/>
      <c r="C7022"/>
      <c r="D7022"/>
      <c r="E7022"/>
      <c r="F7022"/>
      <c r="G7022"/>
      <c r="H7022"/>
      <c r="I7022"/>
      <c r="J7022"/>
      <c r="K7022"/>
      <c r="L7022"/>
      <c r="M7022"/>
      <c r="N7022"/>
      <c r="O7022" s="14"/>
      <c r="P7022"/>
      <c r="Q7022"/>
      <c r="R7022"/>
      <c r="S7022"/>
      <c r="T7022"/>
    </row>
    <row r="7023" spans="1:20" x14ac:dyDescent="0.25">
      <c r="A7023"/>
      <c r="B7023"/>
      <c r="C7023"/>
      <c r="D7023"/>
      <c r="E7023"/>
      <c r="F7023"/>
      <c r="G7023"/>
      <c r="H7023"/>
      <c r="I7023"/>
      <c r="J7023"/>
      <c r="K7023"/>
      <c r="L7023"/>
      <c r="M7023"/>
      <c r="N7023"/>
      <c r="O7023" s="14"/>
      <c r="P7023"/>
      <c r="Q7023"/>
      <c r="R7023"/>
      <c r="S7023"/>
      <c r="T7023"/>
    </row>
    <row r="7024" spans="1:20" x14ac:dyDescent="0.25">
      <c r="A7024"/>
      <c r="B7024"/>
      <c r="C7024"/>
      <c r="D7024"/>
      <c r="E7024"/>
      <c r="F7024"/>
      <c r="G7024"/>
      <c r="H7024"/>
      <c r="I7024"/>
      <c r="J7024"/>
      <c r="K7024"/>
      <c r="L7024"/>
      <c r="M7024"/>
      <c r="N7024"/>
      <c r="O7024" s="14"/>
      <c r="P7024"/>
      <c r="Q7024"/>
      <c r="R7024"/>
      <c r="S7024"/>
      <c r="T7024"/>
    </row>
    <row r="7025" spans="1:20" x14ac:dyDescent="0.25">
      <c r="A7025"/>
      <c r="B7025"/>
      <c r="C7025"/>
      <c r="D7025"/>
      <c r="E7025"/>
      <c r="F7025"/>
      <c r="G7025"/>
      <c r="H7025"/>
      <c r="I7025"/>
      <c r="J7025"/>
      <c r="K7025"/>
      <c r="L7025"/>
      <c r="M7025"/>
      <c r="N7025"/>
      <c r="O7025" s="14"/>
      <c r="P7025"/>
      <c r="Q7025"/>
      <c r="R7025"/>
      <c r="S7025"/>
      <c r="T7025"/>
    </row>
    <row r="7026" spans="1:20" x14ac:dyDescent="0.25">
      <c r="A7026"/>
      <c r="B7026"/>
      <c r="C7026"/>
      <c r="D7026"/>
      <c r="E7026"/>
      <c r="F7026"/>
      <c r="G7026"/>
      <c r="H7026"/>
      <c r="I7026"/>
      <c r="J7026"/>
      <c r="K7026"/>
      <c r="L7026"/>
      <c r="M7026"/>
      <c r="N7026"/>
      <c r="O7026" s="14"/>
      <c r="P7026"/>
      <c r="Q7026"/>
      <c r="R7026"/>
      <c r="S7026"/>
      <c r="T7026"/>
    </row>
    <row r="7027" spans="1:20" x14ac:dyDescent="0.25">
      <c r="A7027"/>
      <c r="B7027"/>
      <c r="C7027"/>
      <c r="D7027"/>
      <c r="E7027"/>
      <c r="F7027"/>
      <c r="G7027"/>
      <c r="H7027"/>
      <c r="I7027"/>
      <c r="J7027"/>
      <c r="K7027"/>
      <c r="L7027"/>
      <c r="M7027"/>
      <c r="N7027"/>
      <c r="O7027" s="14"/>
      <c r="P7027"/>
      <c r="Q7027"/>
      <c r="R7027"/>
      <c r="S7027"/>
      <c r="T7027"/>
    </row>
    <row r="7028" spans="1:20" x14ac:dyDescent="0.25">
      <c r="A7028"/>
      <c r="B7028"/>
      <c r="C7028"/>
      <c r="D7028"/>
      <c r="E7028"/>
      <c r="F7028"/>
      <c r="G7028"/>
      <c r="H7028"/>
      <c r="I7028"/>
      <c r="J7028"/>
      <c r="K7028"/>
      <c r="L7028"/>
      <c r="M7028"/>
      <c r="N7028"/>
      <c r="O7028" s="14"/>
      <c r="P7028"/>
      <c r="Q7028"/>
      <c r="R7028"/>
      <c r="S7028"/>
      <c r="T7028"/>
    </row>
    <row r="7029" spans="1:20" x14ac:dyDescent="0.25">
      <c r="A7029"/>
      <c r="B7029"/>
      <c r="C7029"/>
      <c r="D7029"/>
      <c r="E7029"/>
      <c r="F7029"/>
      <c r="G7029"/>
      <c r="H7029"/>
      <c r="I7029"/>
      <c r="J7029"/>
      <c r="K7029"/>
      <c r="L7029"/>
      <c r="M7029"/>
      <c r="N7029"/>
      <c r="O7029" s="14"/>
      <c r="P7029"/>
      <c r="Q7029"/>
      <c r="R7029"/>
      <c r="S7029"/>
      <c r="T7029"/>
    </row>
    <row r="7030" spans="1:20" x14ac:dyDescent="0.25">
      <c r="A7030"/>
      <c r="B7030"/>
      <c r="C7030"/>
      <c r="D7030"/>
      <c r="E7030"/>
      <c r="F7030"/>
      <c r="G7030"/>
      <c r="H7030"/>
      <c r="I7030"/>
      <c r="J7030"/>
      <c r="K7030"/>
      <c r="L7030"/>
      <c r="M7030"/>
      <c r="N7030"/>
      <c r="O7030" s="14"/>
      <c r="P7030"/>
      <c r="Q7030"/>
      <c r="R7030"/>
      <c r="S7030"/>
      <c r="T7030"/>
    </row>
    <row r="7031" spans="1:20" x14ac:dyDescent="0.25">
      <c r="A7031"/>
      <c r="B7031"/>
      <c r="C7031"/>
      <c r="D7031"/>
      <c r="E7031"/>
      <c r="F7031"/>
      <c r="G7031"/>
      <c r="H7031"/>
      <c r="I7031"/>
      <c r="J7031"/>
      <c r="K7031"/>
      <c r="L7031"/>
      <c r="M7031"/>
      <c r="N7031"/>
      <c r="O7031" s="14"/>
      <c r="P7031"/>
      <c r="Q7031"/>
      <c r="R7031"/>
      <c r="S7031"/>
      <c r="T7031"/>
    </row>
    <row r="7032" spans="1:20" x14ac:dyDescent="0.25">
      <c r="A7032"/>
      <c r="B7032"/>
      <c r="C7032"/>
      <c r="D7032"/>
      <c r="E7032"/>
      <c r="F7032"/>
      <c r="G7032"/>
      <c r="H7032"/>
      <c r="I7032"/>
      <c r="J7032"/>
      <c r="K7032"/>
      <c r="L7032"/>
      <c r="M7032"/>
      <c r="N7032"/>
      <c r="O7032" s="14"/>
      <c r="P7032"/>
      <c r="Q7032"/>
      <c r="R7032"/>
      <c r="S7032"/>
      <c r="T7032"/>
    </row>
    <row r="7033" spans="1:20" x14ac:dyDescent="0.25">
      <c r="A7033"/>
      <c r="B7033"/>
      <c r="C7033"/>
      <c r="D7033"/>
      <c r="E7033"/>
      <c r="F7033"/>
      <c r="G7033"/>
      <c r="H7033"/>
      <c r="I7033"/>
      <c r="J7033"/>
      <c r="K7033"/>
      <c r="L7033"/>
      <c r="M7033"/>
      <c r="N7033"/>
      <c r="O7033" s="14"/>
      <c r="P7033"/>
      <c r="Q7033"/>
      <c r="R7033"/>
      <c r="S7033"/>
      <c r="T7033"/>
    </row>
    <row r="7034" spans="1:20" x14ac:dyDescent="0.25">
      <c r="A7034"/>
      <c r="B7034"/>
      <c r="C7034"/>
      <c r="D7034"/>
      <c r="E7034"/>
      <c r="F7034"/>
      <c r="G7034"/>
      <c r="H7034"/>
      <c r="I7034"/>
      <c r="J7034"/>
      <c r="K7034"/>
      <c r="L7034"/>
      <c r="M7034"/>
      <c r="N7034"/>
      <c r="O7034" s="14"/>
      <c r="P7034"/>
      <c r="Q7034"/>
      <c r="R7034"/>
      <c r="S7034"/>
      <c r="T7034"/>
    </row>
    <row r="7035" spans="1:20" x14ac:dyDescent="0.25">
      <c r="A7035"/>
      <c r="B7035"/>
      <c r="C7035"/>
      <c r="D7035"/>
      <c r="E7035"/>
      <c r="F7035"/>
      <c r="G7035"/>
      <c r="H7035"/>
      <c r="I7035"/>
      <c r="J7035"/>
      <c r="K7035"/>
      <c r="L7035"/>
      <c r="M7035"/>
      <c r="N7035"/>
      <c r="O7035" s="14"/>
      <c r="P7035"/>
      <c r="Q7035"/>
      <c r="R7035"/>
      <c r="S7035"/>
      <c r="T7035"/>
    </row>
    <row r="7036" spans="1:20" x14ac:dyDescent="0.25">
      <c r="A7036"/>
      <c r="B7036"/>
      <c r="C7036"/>
      <c r="D7036"/>
      <c r="E7036"/>
      <c r="F7036"/>
      <c r="G7036"/>
      <c r="H7036"/>
      <c r="I7036"/>
      <c r="J7036"/>
      <c r="K7036"/>
      <c r="L7036"/>
      <c r="M7036"/>
      <c r="N7036"/>
      <c r="O7036" s="14"/>
      <c r="P7036"/>
      <c r="Q7036"/>
      <c r="R7036"/>
      <c r="S7036"/>
      <c r="T7036"/>
    </row>
    <row r="7037" spans="1:20" x14ac:dyDescent="0.25">
      <c r="A7037"/>
      <c r="B7037"/>
      <c r="C7037"/>
      <c r="D7037"/>
      <c r="E7037"/>
      <c r="F7037"/>
      <c r="G7037"/>
      <c r="H7037"/>
      <c r="I7037"/>
      <c r="J7037"/>
      <c r="K7037"/>
      <c r="L7037"/>
      <c r="M7037"/>
      <c r="N7037"/>
      <c r="O7037" s="14"/>
      <c r="P7037"/>
      <c r="Q7037"/>
      <c r="R7037"/>
      <c r="S7037"/>
      <c r="T7037"/>
    </row>
    <row r="7038" spans="1:20" x14ac:dyDescent="0.25">
      <c r="A7038"/>
      <c r="B7038"/>
      <c r="C7038"/>
      <c r="D7038"/>
      <c r="E7038"/>
      <c r="F7038"/>
      <c r="G7038"/>
      <c r="H7038"/>
      <c r="I7038"/>
      <c r="J7038"/>
      <c r="K7038"/>
      <c r="L7038"/>
      <c r="M7038"/>
      <c r="N7038"/>
      <c r="O7038" s="14"/>
      <c r="P7038"/>
      <c r="Q7038"/>
      <c r="R7038"/>
      <c r="S7038"/>
      <c r="T7038"/>
    </row>
    <row r="7039" spans="1:20" x14ac:dyDescent="0.25">
      <c r="A7039"/>
      <c r="B7039"/>
      <c r="C7039"/>
      <c r="D7039"/>
      <c r="E7039"/>
      <c r="F7039"/>
      <c r="G7039"/>
      <c r="H7039"/>
      <c r="I7039"/>
      <c r="J7039"/>
      <c r="K7039"/>
      <c r="L7039"/>
      <c r="M7039"/>
      <c r="N7039"/>
      <c r="O7039" s="14"/>
      <c r="P7039"/>
      <c r="Q7039"/>
      <c r="R7039"/>
      <c r="S7039"/>
      <c r="T7039"/>
    </row>
    <row r="7040" spans="1:20" x14ac:dyDescent="0.25">
      <c r="A7040"/>
      <c r="B7040"/>
      <c r="C7040"/>
      <c r="D7040"/>
      <c r="E7040"/>
      <c r="F7040"/>
      <c r="G7040"/>
      <c r="H7040"/>
      <c r="I7040"/>
      <c r="J7040"/>
      <c r="K7040"/>
      <c r="L7040"/>
      <c r="M7040"/>
      <c r="N7040"/>
      <c r="O7040" s="14"/>
      <c r="P7040"/>
      <c r="Q7040"/>
      <c r="R7040"/>
      <c r="S7040"/>
      <c r="T7040"/>
    </row>
    <row r="7041" spans="1:20" x14ac:dyDescent="0.25">
      <c r="A7041"/>
      <c r="B7041"/>
      <c r="C7041"/>
      <c r="D7041"/>
      <c r="E7041"/>
      <c r="F7041"/>
      <c r="G7041"/>
      <c r="H7041"/>
      <c r="I7041"/>
      <c r="J7041"/>
      <c r="K7041"/>
      <c r="L7041"/>
      <c r="M7041"/>
      <c r="N7041"/>
      <c r="O7041" s="14"/>
      <c r="P7041"/>
      <c r="Q7041"/>
      <c r="R7041"/>
      <c r="S7041"/>
      <c r="T7041"/>
    </row>
    <row r="7042" spans="1:20" x14ac:dyDescent="0.25">
      <c r="A7042"/>
      <c r="B7042"/>
      <c r="C7042"/>
      <c r="D7042"/>
      <c r="E7042"/>
      <c r="F7042"/>
      <c r="G7042"/>
      <c r="H7042"/>
      <c r="I7042"/>
      <c r="J7042"/>
      <c r="K7042"/>
      <c r="L7042"/>
      <c r="M7042"/>
      <c r="N7042"/>
      <c r="O7042" s="14"/>
      <c r="P7042"/>
      <c r="Q7042"/>
      <c r="R7042"/>
      <c r="S7042"/>
      <c r="T7042"/>
    </row>
    <row r="7043" spans="1:20" x14ac:dyDescent="0.25">
      <c r="A7043"/>
      <c r="B7043"/>
      <c r="C7043"/>
      <c r="D7043"/>
      <c r="E7043"/>
      <c r="F7043"/>
      <c r="G7043"/>
      <c r="H7043"/>
      <c r="I7043"/>
      <c r="J7043"/>
      <c r="K7043"/>
      <c r="L7043"/>
      <c r="M7043"/>
      <c r="N7043"/>
      <c r="O7043" s="14"/>
      <c r="P7043"/>
      <c r="Q7043"/>
      <c r="R7043"/>
      <c r="S7043"/>
      <c r="T7043"/>
    </row>
    <row r="7044" spans="1:20" x14ac:dyDescent="0.25">
      <c r="A7044"/>
      <c r="B7044"/>
      <c r="C7044"/>
      <c r="D7044"/>
      <c r="E7044"/>
      <c r="F7044"/>
      <c r="G7044"/>
      <c r="H7044"/>
      <c r="I7044"/>
      <c r="J7044"/>
      <c r="K7044"/>
      <c r="L7044"/>
      <c r="M7044"/>
      <c r="N7044"/>
      <c r="O7044" s="14"/>
      <c r="P7044"/>
      <c r="Q7044"/>
      <c r="R7044"/>
      <c r="S7044"/>
      <c r="T7044"/>
    </row>
    <row r="7045" spans="1:20" x14ac:dyDescent="0.25">
      <c r="A7045"/>
      <c r="B7045"/>
      <c r="C7045"/>
      <c r="D7045"/>
      <c r="E7045"/>
      <c r="F7045"/>
      <c r="G7045"/>
      <c r="H7045"/>
      <c r="I7045"/>
      <c r="J7045"/>
      <c r="K7045"/>
      <c r="L7045"/>
      <c r="M7045"/>
      <c r="N7045"/>
      <c r="O7045" s="14"/>
      <c r="P7045"/>
      <c r="Q7045"/>
      <c r="R7045"/>
      <c r="S7045"/>
      <c r="T7045"/>
    </row>
    <row r="7046" spans="1:20" x14ac:dyDescent="0.25">
      <c r="A7046"/>
      <c r="B7046"/>
      <c r="C7046"/>
      <c r="D7046"/>
      <c r="E7046"/>
      <c r="F7046"/>
      <c r="G7046"/>
      <c r="H7046"/>
      <c r="I7046"/>
      <c r="J7046"/>
      <c r="K7046"/>
      <c r="L7046"/>
      <c r="M7046"/>
      <c r="N7046"/>
      <c r="O7046" s="14"/>
      <c r="P7046"/>
      <c r="Q7046"/>
      <c r="R7046"/>
      <c r="S7046"/>
      <c r="T7046"/>
    </row>
    <row r="7047" spans="1:20" x14ac:dyDescent="0.25">
      <c r="A7047"/>
      <c r="B7047"/>
      <c r="C7047"/>
      <c r="D7047"/>
      <c r="E7047"/>
      <c r="F7047"/>
      <c r="G7047"/>
      <c r="H7047"/>
      <c r="I7047"/>
      <c r="J7047"/>
      <c r="K7047"/>
      <c r="L7047"/>
      <c r="M7047"/>
      <c r="N7047"/>
      <c r="O7047" s="14"/>
      <c r="P7047"/>
      <c r="Q7047"/>
      <c r="R7047"/>
      <c r="S7047"/>
      <c r="T7047"/>
    </row>
    <row r="7048" spans="1:20" x14ac:dyDescent="0.25">
      <c r="A7048"/>
      <c r="B7048"/>
      <c r="C7048"/>
      <c r="D7048"/>
      <c r="E7048"/>
      <c r="F7048"/>
      <c r="G7048"/>
      <c r="H7048"/>
      <c r="I7048"/>
      <c r="J7048"/>
      <c r="K7048"/>
      <c r="L7048"/>
      <c r="M7048"/>
      <c r="N7048"/>
      <c r="O7048" s="14"/>
      <c r="P7048"/>
      <c r="Q7048"/>
      <c r="R7048"/>
      <c r="S7048"/>
      <c r="T7048"/>
    </row>
    <row r="7049" spans="1:20" x14ac:dyDescent="0.25">
      <c r="A7049"/>
      <c r="B7049"/>
      <c r="C7049"/>
      <c r="D7049"/>
      <c r="E7049"/>
      <c r="F7049"/>
      <c r="G7049"/>
      <c r="H7049"/>
      <c r="I7049"/>
      <c r="J7049"/>
      <c r="K7049"/>
      <c r="L7049"/>
      <c r="M7049"/>
      <c r="N7049"/>
      <c r="O7049" s="14"/>
      <c r="P7049"/>
      <c r="Q7049"/>
      <c r="R7049"/>
      <c r="S7049"/>
      <c r="T7049"/>
    </row>
    <row r="7050" spans="1:20" x14ac:dyDescent="0.25">
      <c r="A7050"/>
      <c r="B7050"/>
      <c r="C7050"/>
      <c r="D7050"/>
      <c r="E7050"/>
      <c r="F7050"/>
      <c r="G7050"/>
      <c r="H7050"/>
      <c r="I7050"/>
      <c r="J7050"/>
      <c r="K7050"/>
      <c r="L7050"/>
      <c r="M7050"/>
      <c r="N7050"/>
      <c r="O7050" s="14"/>
      <c r="P7050"/>
      <c r="Q7050"/>
      <c r="R7050"/>
      <c r="S7050"/>
      <c r="T7050"/>
    </row>
    <row r="7051" spans="1:20" x14ac:dyDescent="0.25">
      <c r="A7051"/>
      <c r="B7051"/>
      <c r="C7051"/>
      <c r="D7051"/>
      <c r="E7051"/>
      <c r="F7051"/>
      <c r="G7051"/>
      <c r="H7051"/>
      <c r="I7051"/>
      <c r="J7051"/>
      <c r="K7051"/>
      <c r="L7051"/>
      <c r="M7051"/>
      <c r="N7051"/>
      <c r="O7051" s="14"/>
      <c r="P7051"/>
      <c r="Q7051"/>
      <c r="R7051"/>
      <c r="S7051"/>
      <c r="T7051"/>
    </row>
    <row r="7052" spans="1:20" x14ac:dyDescent="0.25">
      <c r="A7052"/>
      <c r="B7052"/>
      <c r="C7052"/>
      <c r="D7052"/>
      <c r="E7052"/>
      <c r="F7052"/>
      <c r="G7052"/>
      <c r="H7052"/>
      <c r="I7052"/>
      <c r="J7052"/>
      <c r="K7052"/>
      <c r="L7052"/>
      <c r="M7052"/>
      <c r="N7052"/>
      <c r="O7052" s="14"/>
      <c r="P7052"/>
      <c r="Q7052"/>
      <c r="R7052"/>
      <c r="S7052"/>
      <c r="T7052"/>
    </row>
    <row r="7053" spans="1:20" x14ac:dyDescent="0.25">
      <c r="A7053"/>
      <c r="B7053"/>
      <c r="C7053"/>
      <c r="D7053"/>
      <c r="E7053"/>
      <c r="F7053"/>
      <c r="G7053"/>
      <c r="H7053"/>
      <c r="I7053"/>
      <c r="J7053"/>
      <c r="K7053"/>
      <c r="L7053"/>
      <c r="M7053"/>
      <c r="N7053"/>
      <c r="O7053" s="14"/>
      <c r="P7053"/>
      <c r="Q7053"/>
      <c r="R7053"/>
      <c r="S7053"/>
      <c r="T7053"/>
    </row>
    <row r="7054" spans="1:20" x14ac:dyDescent="0.25">
      <c r="A7054"/>
      <c r="B7054"/>
      <c r="C7054"/>
      <c r="D7054"/>
      <c r="E7054"/>
      <c r="F7054"/>
      <c r="G7054"/>
      <c r="H7054"/>
      <c r="I7054"/>
      <c r="J7054"/>
      <c r="K7054"/>
      <c r="L7054"/>
      <c r="M7054"/>
      <c r="N7054"/>
      <c r="O7054" s="14"/>
      <c r="P7054"/>
      <c r="Q7054"/>
      <c r="R7054"/>
      <c r="S7054"/>
      <c r="T7054"/>
    </row>
    <row r="7055" spans="1:20" x14ac:dyDescent="0.25">
      <c r="A7055"/>
      <c r="B7055"/>
      <c r="C7055"/>
      <c r="D7055"/>
      <c r="E7055"/>
      <c r="F7055"/>
      <c r="G7055"/>
      <c r="H7055"/>
      <c r="I7055"/>
      <c r="J7055"/>
      <c r="K7055"/>
      <c r="L7055"/>
      <c r="M7055"/>
      <c r="N7055"/>
      <c r="O7055" s="14"/>
      <c r="P7055"/>
      <c r="Q7055"/>
      <c r="R7055"/>
      <c r="S7055"/>
      <c r="T7055"/>
    </row>
    <row r="7056" spans="1:20" x14ac:dyDescent="0.25">
      <c r="A7056"/>
      <c r="B7056"/>
      <c r="C7056"/>
      <c r="D7056"/>
      <c r="E7056"/>
      <c r="F7056"/>
      <c r="G7056"/>
      <c r="H7056"/>
      <c r="I7056"/>
      <c r="J7056"/>
      <c r="K7056"/>
      <c r="L7056"/>
      <c r="M7056"/>
      <c r="N7056"/>
      <c r="O7056" s="14"/>
      <c r="P7056"/>
      <c r="Q7056"/>
      <c r="R7056"/>
      <c r="S7056"/>
      <c r="T7056"/>
    </row>
    <row r="7057" spans="1:20" x14ac:dyDescent="0.25">
      <c r="A7057"/>
      <c r="B7057"/>
      <c r="C7057"/>
      <c r="D7057"/>
      <c r="E7057"/>
      <c r="F7057"/>
      <c r="G7057"/>
      <c r="H7057"/>
      <c r="I7057"/>
      <c r="J7057"/>
      <c r="K7057"/>
      <c r="L7057"/>
      <c r="M7057"/>
      <c r="N7057"/>
      <c r="O7057" s="14"/>
      <c r="P7057"/>
      <c r="Q7057"/>
      <c r="R7057"/>
      <c r="S7057"/>
      <c r="T7057"/>
    </row>
    <row r="7058" spans="1:20" x14ac:dyDescent="0.25">
      <c r="A7058"/>
      <c r="B7058"/>
      <c r="C7058"/>
      <c r="D7058"/>
      <c r="E7058"/>
      <c r="F7058"/>
      <c r="G7058"/>
      <c r="H7058"/>
      <c r="I7058"/>
      <c r="J7058"/>
      <c r="K7058"/>
      <c r="L7058"/>
      <c r="M7058"/>
      <c r="N7058"/>
      <c r="O7058" s="14"/>
      <c r="P7058"/>
      <c r="Q7058"/>
      <c r="R7058"/>
      <c r="S7058"/>
      <c r="T7058"/>
    </row>
    <row r="7059" spans="1:20" x14ac:dyDescent="0.25">
      <c r="A7059"/>
      <c r="B7059"/>
      <c r="C7059"/>
      <c r="D7059"/>
      <c r="E7059"/>
      <c r="F7059"/>
      <c r="G7059"/>
      <c r="H7059"/>
      <c r="I7059"/>
      <c r="J7059"/>
      <c r="K7059"/>
      <c r="L7059"/>
      <c r="M7059"/>
      <c r="N7059"/>
      <c r="O7059" s="14"/>
      <c r="P7059"/>
      <c r="Q7059"/>
      <c r="R7059"/>
      <c r="S7059"/>
      <c r="T7059"/>
    </row>
    <row r="7060" spans="1:20" x14ac:dyDescent="0.25">
      <c r="A7060"/>
      <c r="B7060"/>
      <c r="C7060"/>
      <c r="D7060"/>
      <c r="E7060"/>
      <c r="F7060"/>
      <c r="G7060"/>
      <c r="H7060"/>
      <c r="I7060"/>
      <c r="J7060"/>
      <c r="K7060"/>
      <c r="L7060"/>
      <c r="M7060"/>
      <c r="N7060"/>
      <c r="O7060" s="14"/>
      <c r="P7060"/>
      <c r="Q7060"/>
      <c r="R7060"/>
      <c r="S7060"/>
      <c r="T7060"/>
    </row>
    <row r="7061" spans="1:20" x14ac:dyDescent="0.25">
      <c r="A7061"/>
      <c r="B7061"/>
      <c r="C7061"/>
      <c r="D7061"/>
      <c r="E7061"/>
      <c r="F7061"/>
      <c r="G7061"/>
      <c r="H7061"/>
      <c r="I7061"/>
      <c r="J7061"/>
      <c r="K7061"/>
      <c r="L7061"/>
      <c r="M7061"/>
      <c r="N7061"/>
      <c r="O7061" s="14"/>
      <c r="P7061"/>
      <c r="Q7061"/>
      <c r="R7061"/>
      <c r="S7061"/>
      <c r="T7061"/>
    </row>
    <row r="7062" spans="1:20" x14ac:dyDescent="0.25">
      <c r="A7062"/>
      <c r="B7062"/>
      <c r="C7062"/>
      <c r="D7062"/>
      <c r="E7062"/>
      <c r="F7062"/>
      <c r="G7062"/>
      <c r="H7062"/>
      <c r="I7062"/>
      <c r="J7062"/>
      <c r="K7062"/>
      <c r="L7062"/>
      <c r="M7062"/>
      <c r="N7062"/>
      <c r="O7062" s="14"/>
      <c r="P7062"/>
      <c r="Q7062"/>
      <c r="R7062"/>
      <c r="S7062"/>
      <c r="T7062"/>
    </row>
    <row r="7063" spans="1:20" x14ac:dyDescent="0.25">
      <c r="A7063"/>
      <c r="B7063"/>
      <c r="C7063"/>
      <c r="D7063"/>
      <c r="E7063"/>
      <c r="F7063"/>
      <c r="G7063"/>
      <c r="H7063"/>
      <c r="I7063"/>
      <c r="J7063"/>
      <c r="K7063"/>
      <c r="L7063"/>
      <c r="M7063"/>
      <c r="N7063"/>
      <c r="O7063" s="14"/>
      <c r="P7063"/>
      <c r="Q7063"/>
      <c r="R7063"/>
      <c r="S7063"/>
      <c r="T7063"/>
    </row>
    <row r="7064" spans="1:20" x14ac:dyDescent="0.25">
      <c r="A7064"/>
      <c r="B7064"/>
      <c r="C7064"/>
      <c r="D7064"/>
      <c r="E7064"/>
      <c r="F7064"/>
      <c r="G7064"/>
      <c r="H7064"/>
      <c r="I7064"/>
      <c r="J7064"/>
      <c r="K7064"/>
      <c r="L7064"/>
      <c r="M7064"/>
      <c r="N7064"/>
      <c r="O7064" s="14"/>
      <c r="P7064"/>
      <c r="Q7064"/>
      <c r="R7064"/>
      <c r="S7064"/>
      <c r="T7064"/>
    </row>
    <row r="7065" spans="1:20" x14ac:dyDescent="0.25">
      <c r="A7065"/>
      <c r="B7065"/>
      <c r="C7065"/>
      <c r="D7065"/>
      <c r="E7065"/>
      <c r="F7065"/>
      <c r="G7065"/>
      <c r="H7065"/>
      <c r="I7065"/>
      <c r="J7065"/>
      <c r="K7065"/>
      <c r="L7065"/>
      <c r="M7065"/>
      <c r="N7065"/>
      <c r="O7065" s="14"/>
      <c r="P7065"/>
      <c r="Q7065"/>
      <c r="R7065"/>
      <c r="S7065"/>
      <c r="T7065"/>
    </row>
    <row r="7066" spans="1:20" x14ac:dyDescent="0.25">
      <c r="A7066"/>
      <c r="B7066"/>
      <c r="C7066"/>
      <c r="D7066"/>
      <c r="E7066"/>
      <c r="F7066"/>
      <c r="G7066"/>
      <c r="H7066"/>
      <c r="I7066"/>
      <c r="J7066"/>
      <c r="K7066"/>
      <c r="L7066"/>
      <c r="M7066"/>
      <c r="N7066"/>
      <c r="O7066" s="14"/>
      <c r="P7066"/>
      <c r="Q7066"/>
      <c r="R7066"/>
      <c r="S7066"/>
      <c r="T7066"/>
    </row>
    <row r="7067" spans="1:20" x14ac:dyDescent="0.25">
      <c r="A7067"/>
      <c r="B7067"/>
      <c r="C7067"/>
      <c r="D7067"/>
      <c r="E7067"/>
      <c r="F7067"/>
      <c r="G7067"/>
      <c r="H7067"/>
      <c r="I7067"/>
      <c r="J7067"/>
      <c r="K7067"/>
      <c r="L7067"/>
      <c r="M7067"/>
      <c r="N7067"/>
      <c r="O7067" s="14"/>
      <c r="P7067"/>
      <c r="Q7067"/>
      <c r="R7067"/>
      <c r="S7067"/>
      <c r="T7067"/>
    </row>
    <row r="7068" spans="1:20" x14ac:dyDescent="0.25">
      <c r="A7068"/>
      <c r="B7068"/>
      <c r="C7068"/>
      <c r="D7068"/>
      <c r="E7068"/>
      <c r="F7068"/>
      <c r="G7068"/>
      <c r="H7068"/>
      <c r="I7068"/>
      <c r="J7068"/>
      <c r="K7068"/>
      <c r="L7068"/>
      <c r="M7068"/>
      <c r="N7068"/>
      <c r="O7068" s="14"/>
      <c r="P7068"/>
      <c r="Q7068"/>
      <c r="R7068"/>
      <c r="S7068"/>
      <c r="T7068"/>
    </row>
    <row r="7069" spans="1:20" x14ac:dyDescent="0.25">
      <c r="A7069"/>
      <c r="B7069"/>
      <c r="C7069"/>
      <c r="D7069"/>
      <c r="E7069"/>
      <c r="F7069"/>
      <c r="G7069"/>
      <c r="H7069"/>
      <c r="I7069"/>
      <c r="J7069"/>
      <c r="K7069"/>
      <c r="L7069"/>
      <c r="M7069"/>
      <c r="N7069"/>
      <c r="O7069" s="14"/>
      <c r="P7069"/>
      <c r="Q7069"/>
      <c r="R7069"/>
      <c r="S7069"/>
      <c r="T7069"/>
    </row>
    <row r="7070" spans="1:20" x14ac:dyDescent="0.25">
      <c r="A7070"/>
      <c r="B7070"/>
      <c r="C7070"/>
      <c r="D7070"/>
      <c r="E7070"/>
      <c r="F7070"/>
      <c r="G7070"/>
      <c r="H7070"/>
      <c r="I7070"/>
      <c r="J7070"/>
      <c r="K7070"/>
      <c r="L7070"/>
      <c r="M7070"/>
      <c r="N7070"/>
      <c r="O7070" s="14"/>
      <c r="P7070"/>
      <c r="Q7070"/>
      <c r="R7070"/>
      <c r="S7070"/>
      <c r="T7070"/>
    </row>
    <row r="7071" spans="1:20" x14ac:dyDescent="0.25">
      <c r="A7071"/>
      <c r="B7071"/>
      <c r="C7071"/>
      <c r="D7071"/>
      <c r="E7071"/>
      <c r="F7071"/>
      <c r="G7071"/>
      <c r="H7071"/>
      <c r="I7071"/>
      <c r="J7071"/>
      <c r="K7071"/>
      <c r="L7071"/>
      <c r="M7071"/>
      <c r="N7071"/>
      <c r="O7071" s="14"/>
      <c r="P7071"/>
      <c r="Q7071"/>
      <c r="R7071"/>
      <c r="S7071"/>
      <c r="T7071"/>
    </row>
    <row r="7072" spans="1:20" x14ac:dyDescent="0.25">
      <c r="A7072"/>
      <c r="B7072"/>
      <c r="C7072"/>
      <c r="D7072"/>
      <c r="E7072"/>
      <c r="F7072"/>
      <c r="G7072"/>
      <c r="H7072"/>
      <c r="I7072"/>
      <c r="J7072"/>
      <c r="K7072"/>
      <c r="L7072"/>
      <c r="M7072"/>
      <c r="N7072"/>
      <c r="O7072" s="14"/>
      <c r="P7072"/>
      <c r="Q7072"/>
      <c r="R7072"/>
      <c r="S7072"/>
      <c r="T7072"/>
    </row>
    <row r="7073" spans="1:20" x14ac:dyDescent="0.25">
      <c r="A7073"/>
      <c r="B7073"/>
      <c r="C7073"/>
      <c r="D7073"/>
      <c r="E7073"/>
      <c r="F7073"/>
      <c r="G7073"/>
      <c r="H7073"/>
      <c r="I7073"/>
      <c r="J7073"/>
      <c r="K7073"/>
      <c r="L7073"/>
      <c r="M7073"/>
      <c r="N7073"/>
      <c r="O7073" s="14"/>
      <c r="P7073"/>
      <c r="Q7073"/>
      <c r="R7073"/>
      <c r="S7073"/>
      <c r="T7073"/>
    </row>
    <row r="7074" spans="1:20" x14ac:dyDescent="0.25">
      <c r="A7074"/>
      <c r="B7074"/>
      <c r="C7074"/>
      <c r="D7074"/>
      <c r="E7074"/>
      <c r="F7074"/>
      <c r="G7074"/>
      <c r="H7074"/>
      <c r="I7074"/>
      <c r="J7074"/>
      <c r="K7074"/>
      <c r="L7074"/>
      <c r="M7074"/>
      <c r="N7074"/>
      <c r="O7074" s="14"/>
      <c r="P7074"/>
      <c r="Q7074"/>
      <c r="R7074"/>
      <c r="S7074"/>
      <c r="T7074"/>
    </row>
    <row r="7075" spans="1:20" x14ac:dyDescent="0.25">
      <c r="A7075"/>
      <c r="B7075"/>
      <c r="C7075"/>
      <c r="D7075"/>
      <c r="E7075"/>
      <c r="F7075"/>
      <c r="G7075"/>
      <c r="H7075"/>
      <c r="I7075"/>
      <c r="J7075"/>
      <c r="K7075"/>
      <c r="L7075"/>
      <c r="M7075"/>
      <c r="N7075"/>
      <c r="O7075" s="14"/>
      <c r="P7075"/>
      <c r="Q7075"/>
      <c r="R7075"/>
      <c r="S7075"/>
      <c r="T7075"/>
    </row>
    <row r="7076" spans="1:20" x14ac:dyDescent="0.25">
      <c r="A7076"/>
      <c r="B7076"/>
      <c r="C7076"/>
      <c r="D7076"/>
      <c r="E7076"/>
      <c r="F7076"/>
      <c r="G7076"/>
      <c r="H7076"/>
      <c r="I7076"/>
      <c r="J7076"/>
      <c r="K7076"/>
      <c r="L7076"/>
      <c r="M7076"/>
      <c r="N7076"/>
      <c r="O7076" s="14"/>
      <c r="P7076"/>
      <c r="Q7076"/>
      <c r="R7076"/>
      <c r="S7076"/>
      <c r="T7076"/>
    </row>
    <row r="7077" spans="1:20" x14ac:dyDescent="0.25">
      <c r="A7077"/>
      <c r="B7077"/>
      <c r="C7077"/>
      <c r="D7077"/>
      <c r="E7077"/>
      <c r="F7077"/>
      <c r="G7077"/>
      <c r="H7077"/>
      <c r="I7077"/>
      <c r="J7077"/>
      <c r="K7077"/>
      <c r="L7077"/>
      <c r="M7077"/>
      <c r="N7077"/>
      <c r="O7077" s="14"/>
      <c r="P7077"/>
      <c r="Q7077"/>
      <c r="R7077"/>
      <c r="S7077"/>
      <c r="T7077"/>
    </row>
    <row r="7078" spans="1:20" x14ac:dyDescent="0.25">
      <c r="A7078"/>
      <c r="B7078"/>
      <c r="C7078"/>
      <c r="D7078"/>
      <c r="E7078"/>
      <c r="F7078"/>
      <c r="G7078"/>
      <c r="H7078"/>
      <c r="I7078"/>
      <c r="J7078"/>
      <c r="K7078"/>
      <c r="L7078"/>
      <c r="M7078"/>
      <c r="N7078"/>
      <c r="O7078" s="14"/>
      <c r="P7078"/>
      <c r="Q7078"/>
      <c r="R7078"/>
      <c r="S7078"/>
      <c r="T7078"/>
    </row>
    <row r="7079" spans="1:20" x14ac:dyDescent="0.25">
      <c r="A7079"/>
      <c r="B7079"/>
      <c r="C7079"/>
      <c r="D7079"/>
      <c r="E7079"/>
      <c r="F7079"/>
      <c r="G7079"/>
      <c r="H7079"/>
      <c r="I7079"/>
      <c r="J7079"/>
      <c r="K7079"/>
      <c r="L7079"/>
      <c r="M7079"/>
      <c r="N7079"/>
      <c r="O7079" s="14"/>
      <c r="P7079"/>
      <c r="Q7079"/>
      <c r="R7079"/>
      <c r="S7079"/>
      <c r="T7079"/>
    </row>
    <row r="7080" spans="1:20" x14ac:dyDescent="0.25">
      <c r="A7080"/>
      <c r="B7080"/>
      <c r="C7080"/>
      <c r="D7080"/>
      <c r="E7080"/>
      <c r="F7080"/>
      <c r="G7080"/>
      <c r="H7080"/>
      <c r="I7080"/>
      <c r="J7080"/>
      <c r="K7080"/>
      <c r="L7080"/>
      <c r="M7080"/>
      <c r="N7080"/>
      <c r="O7080" s="14"/>
      <c r="P7080"/>
      <c r="Q7080"/>
      <c r="R7080"/>
      <c r="S7080"/>
      <c r="T7080"/>
    </row>
    <row r="7081" spans="1:20" x14ac:dyDescent="0.25">
      <c r="A7081"/>
      <c r="B7081"/>
      <c r="C7081"/>
      <c r="D7081"/>
      <c r="E7081"/>
      <c r="F7081"/>
      <c r="G7081"/>
      <c r="H7081"/>
      <c r="I7081"/>
      <c r="J7081"/>
      <c r="K7081"/>
      <c r="L7081"/>
      <c r="M7081"/>
      <c r="N7081"/>
      <c r="O7081" s="14"/>
      <c r="P7081"/>
      <c r="Q7081"/>
      <c r="R7081"/>
      <c r="S7081"/>
      <c r="T7081"/>
    </row>
    <row r="7082" spans="1:20" x14ac:dyDescent="0.25">
      <c r="A7082"/>
      <c r="B7082"/>
      <c r="C7082"/>
      <c r="D7082"/>
      <c r="E7082"/>
      <c r="F7082"/>
      <c r="G7082"/>
      <c r="H7082"/>
      <c r="I7082"/>
      <c r="J7082"/>
      <c r="K7082"/>
      <c r="L7082"/>
      <c r="M7082"/>
      <c r="N7082"/>
      <c r="O7082" s="14"/>
      <c r="P7082"/>
      <c r="Q7082"/>
      <c r="R7082"/>
      <c r="S7082"/>
      <c r="T7082"/>
    </row>
    <row r="7083" spans="1:20" x14ac:dyDescent="0.25">
      <c r="A7083"/>
      <c r="B7083"/>
      <c r="C7083"/>
      <c r="D7083"/>
      <c r="E7083"/>
      <c r="F7083"/>
      <c r="G7083"/>
      <c r="H7083"/>
      <c r="I7083"/>
      <c r="J7083"/>
      <c r="K7083"/>
      <c r="L7083"/>
      <c r="M7083"/>
      <c r="N7083"/>
      <c r="O7083" s="14"/>
      <c r="P7083"/>
      <c r="Q7083"/>
      <c r="R7083"/>
      <c r="S7083"/>
      <c r="T7083"/>
    </row>
    <row r="7084" spans="1:20" x14ac:dyDescent="0.25">
      <c r="A7084"/>
      <c r="B7084"/>
      <c r="C7084"/>
      <c r="D7084"/>
      <c r="E7084"/>
      <c r="F7084"/>
      <c r="G7084"/>
      <c r="H7084"/>
      <c r="I7084"/>
      <c r="J7084"/>
      <c r="K7084"/>
      <c r="L7084"/>
      <c r="M7084"/>
      <c r="N7084"/>
      <c r="O7084" s="14"/>
      <c r="P7084"/>
      <c r="Q7084"/>
      <c r="R7084"/>
      <c r="S7084"/>
      <c r="T7084"/>
    </row>
    <row r="7085" spans="1:20" x14ac:dyDescent="0.25">
      <c r="A7085"/>
      <c r="B7085"/>
      <c r="C7085"/>
      <c r="D7085"/>
      <c r="E7085"/>
      <c r="F7085"/>
      <c r="G7085"/>
      <c r="H7085"/>
      <c r="I7085"/>
      <c r="J7085"/>
      <c r="K7085"/>
      <c r="L7085"/>
      <c r="M7085"/>
      <c r="N7085"/>
      <c r="O7085" s="14"/>
      <c r="P7085"/>
      <c r="Q7085"/>
      <c r="R7085"/>
      <c r="S7085"/>
      <c r="T7085"/>
    </row>
    <row r="7086" spans="1:20" x14ac:dyDescent="0.25">
      <c r="A7086"/>
      <c r="B7086"/>
      <c r="C7086"/>
      <c r="D7086"/>
      <c r="E7086"/>
      <c r="F7086"/>
      <c r="G7086"/>
      <c r="H7086"/>
      <c r="I7086"/>
      <c r="J7086"/>
      <c r="K7086"/>
      <c r="L7086"/>
      <c r="M7086"/>
      <c r="N7086"/>
      <c r="O7086" s="14"/>
      <c r="P7086"/>
      <c r="Q7086"/>
      <c r="R7086"/>
      <c r="S7086"/>
      <c r="T7086"/>
    </row>
    <row r="7087" spans="1:20" x14ac:dyDescent="0.25">
      <c r="A7087"/>
      <c r="B7087"/>
      <c r="C7087"/>
      <c r="D7087"/>
      <c r="E7087"/>
      <c r="F7087"/>
      <c r="G7087"/>
      <c r="H7087"/>
      <c r="I7087"/>
      <c r="J7087"/>
      <c r="K7087"/>
      <c r="L7087"/>
      <c r="M7087"/>
      <c r="N7087"/>
      <c r="O7087" s="14"/>
      <c r="P7087"/>
      <c r="Q7087"/>
      <c r="R7087"/>
      <c r="S7087"/>
      <c r="T7087"/>
    </row>
    <row r="7088" spans="1:20" x14ac:dyDescent="0.25">
      <c r="A7088"/>
      <c r="B7088"/>
      <c r="C7088"/>
      <c r="D7088"/>
      <c r="E7088"/>
      <c r="F7088"/>
      <c r="G7088"/>
      <c r="H7088"/>
      <c r="I7088"/>
      <c r="J7088"/>
      <c r="K7088"/>
      <c r="L7088"/>
      <c r="M7088"/>
      <c r="N7088"/>
      <c r="O7088" s="14"/>
      <c r="P7088"/>
      <c r="Q7088"/>
      <c r="R7088"/>
      <c r="S7088"/>
      <c r="T7088"/>
    </row>
    <row r="7089" spans="1:20" x14ac:dyDescent="0.25">
      <c r="A7089"/>
      <c r="B7089"/>
      <c r="C7089"/>
      <c r="D7089"/>
      <c r="E7089"/>
      <c r="F7089"/>
      <c r="G7089"/>
      <c r="H7089"/>
      <c r="I7089"/>
      <c r="J7089"/>
      <c r="K7089"/>
      <c r="L7089"/>
      <c r="M7089"/>
      <c r="N7089"/>
      <c r="O7089" s="14"/>
      <c r="P7089"/>
      <c r="Q7089"/>
      <c r="R7089"/>
      <c r="S7089"/>
      <c r="T7089"/>
    </row>
    <row r="7090" spans="1:20" x14ac:dyDescent="0.25">
      <c r="A7090"/>
      <c r="B7090"/>
      <c r="C7090"/>
      <c r="D7090"/>
      <c r="E7090"/>
      <c r="F7090"/>
      <c r="G7090"/>
      <c r="H7090"/>
      <c r="I7090"/>
      <c r="J7090"/>
      <c r="K7090"/>
      <c r="L7090"/>
      <c r="M7090"/>
      <c r="N7090"/>
      <c r="O7090" s="14"/>
      <c r="P7090"/>
      <c r="Q7090"/>
      <c r="R7090"/>
      <c r="S7090"/>
      <c r="T7090"/>
    </row>
    <row r="7091" spans="1:20" x14ac:dyDescent="0.25">
      <c r="A7091"/>
      <c r="B7091"/>
      <c r="C7091"/>
      <c r="D7091"/>
      <c r="E7091"/>
      <c r="F7091"/>
      <c r="G7091"/>
      <c r="H7091"/>
      <c r="I7091"/>
      <c r="J7091"/>
      <c r="K7091"/>
      <c r="L7091"/>
      <c r="M7091"/>
      <c r="N7091"/>
      <c r="O7091" s="14"/>
      <c r="P7091"/>
      <c r="Q7091"/>
      <c r="R7091"/>
      <c r="S7091"/>
      <c r="T7091"/>
    </row>
    <row r="7092" spans="1:20" x14ac:dyDescent="0.25">
      <c r="A7092"/>
      <c r="B7092"/>
      <c r="C7092"/>
      <c r="D7092"/>
      <c r="E7092"/>
      <c r="F7092"/>
      <c r="G7092"/>
      <c r="H7092"/>
      <c r="I7092"/>
      <c r="J7092"/>
      <c r="K7092"/>
      <c r="L7092"/>
      <c r="M7092"/>
      <c r="N7092"/>
      <c r="O7092" s="14"/>
      <c r="P7092"/>
      <c r="Q7092"/>
      <c r="R7092"/>
      <c r="S7092"/>
      <c r="T7092"/>
    </row>
    <row r="7093" spans="1:20" x14ac:dyDescent="0.25">
      <c r="A7093"/>
      <c r="B7093"/>
      <c r="C7093"/>
      <c r="D7093"/>
      <c r="E7093"/>
      <c r="F7093"/>
      <c r="G7093"/>
      <c r="H7093"/>
      <c r="I7093"/>
      <c r="J7093"/>
      <c r="K7093"/>
      <c r="L7093"/>
      <c r="M7093"/>
      <c r="N7093"/>
      <c r="O7093" s="14"/>
      <c r="P7093"/>
      <c r="Q7093"/>
      <c r="R7093"/>
      <c r="S7093"/>
      <c r="T7093"/>
    </row>
    <row r="7094" spans="1:20" x14ac:dyDescent="0.25">
      <c r="A7094"/>
      <c r="B7094"/>
      <c r="C7094"/>
      <c r="D7094"/>
      <c r="E7094"/>
      <c r="F7094"/>
      <c r="G7094"/>
      <c r="H7094"/>
      <c r="I7094"/>
      <c r="J7094"/>
      <c r="K7094"/>
      <c r="L7094"/>
      <c r="M7094"/>
      <c r="N7094"/>
      <c r="O7094" s="14"/>
      <c r="P7094"/>
      <c r="Q7094"/>
      <c r="R7094"/>
      <c r="S7094"/>
      <c r="T7094"/>
    </row>
    <row r="7095" spans="1:20" x14ac:dyDescent="0.25">
      <c r="A7095"/>
      <c r="B7095"/>
      <c r="C7095"/>
      <c r="D7095"/>
      <c r="E7095"/>
      <c r="F7095"/>
      <c r="G7095"/>
      <c r="H7095"/>
      <c r="I7095"/>
      <c r="J7095"/>
      <c r="K7095"/>
      <c r="L7095"/>
      <c r="M7095"/>
      <c r="N7095"/>
      <c r="O7095" s="14"/>
      <c r="P7095"/>
      <c r="Q7095"/>
      <c r="R7095"/>
      <c r="S7095"/>
      <c r="T7095"/>
    </row>
    <row r="7096" spans="1:20" x14ac:dyDescent="0.25">
      <c r="A7096"/>
      <c r="B7096"/>
      <c r="C7096"/>
      <c r="D7096"/>
      <c r="E7096"/>
      <c r="F7096"/>
      <c r="G7096"/>
      <c r="H7096"/>
      <c r="I7096"/>
      <c r="J7096"/>
      <c r="K7096"/>
      <c r="L7096"/>
      <c r="M7096"/>
      <c r="N7096"/>
      <c r="O7096" s="14"/>
      <c r="P7096"/>
      <c r="Q7096"/>
      <c r="R7096"/>
      <c r="S7096"/>
      <c r="T7096"/>
    </row>
    <row r="7097" spans="1:20" x14ac:dyDescent="0.25">
      <c r="A7097"/>
      <c r="B7097"/>
      <c r="C7097"/>
      <c r="D7097"/>
      <c r="E7097"/>
      <c r="F7097"/>
      <c r="G7097"/>
      <c r="H7097"/>
      <c r="I7097"/>
      <c r="J7097"/>
      <c r="K7097"/>
      <c r="L7097"/>
      <c r="M7097"/>
      <c r="N7097"/>
      <c r="O7097" s="14"/>
      <c r="P7097"/>
      <c r="Q7097"/>
      <c r="R7097"/>
      <c r="S7097"/>
      <c r="T7097"/>
    </row>
    <row r="7098" spans="1:20" x14ac:dyDescent="0.25">
      <c r="A7098"/>
      <c r="B7098"/>
      <c r="C7098"/>
      <c r="D7098"/>
      <c r="E7098"/>
      <c r="F7098"/>
      <c r="G7098"/>
      <c r="H7098"/>
      <c r="I7098"/>
      <c r="J7098"/>
      <c r="K7098"/>
      <c r="L7098"/>
      <c r="M7098"/>
      <c r="N7098"/>
      <c r="O7098" s="14"/>
      <c r="P7098"/>
      <c r="Q7098"/>
      <c r="R7098"/>
      <c r="S7098"/>
      <c r="T7098"/>
    </row>
    <row r="7099" spans="1:20" x14ac:dyDescent="0.25">
      <c r="A7099"/>
      <c r="B7099"/>
      <c r="C7099"/>
      <c r="D7099"/>
      <c r="E7099"/>
      <c r="F7099"/>
      <c r="G7099"/>
      <c r="H7099"/>
      <c r="I7099"/>
      <c r="J7099"/>
      <c r="K7099"/>
      <c r="L7099"/>
      <c r="M7099"/>
      <c r="N7099"/>
      <c r="O7099" s="14"/>
      <c r="P7099"/>
      <c r="Q7099"/>
      <c r="R7099"/>
      <c r="S7099"/>
      <c r="T7099"/>
    </row>
    <row r="7100" spans="1:20" x14ac:dyDescent="0.25">
      <c r="A7100"/>
      <c r="B7100"/>
      <c r="C7100"/>
      <c r="D7100"/>
      <c r="E7100"/>
      <c r="F7100"/>
      <c r="G7100"/>
      <c r="H7100"/>
      <c r="I7100"/>
      <c r="J7100"/>
      <c r="K7100"/>
      <c r="L7100"/>
      <c r="M7100"/>
      <c r="N7100"/>
      <c r="O7100" s="14"/>
      <c r="P7100"/>
      <c r="Q7100"/>
      <c r="R7100"/>
      <c r="S7100"/>
      <c r="T7100"/>
    </row>
    <row r="7101" spans="1:20" x14ac:dyDescent="0.25">
      <c r="A7101"/>
      <c r="B7101"/>
      <c r="C7101"/>
      <c r="D7101"/>
      <c r="E7101"/>
      <c r="F7101"/>
      <c r="G7101"/>
      <c r="H7101"/>
      <c r="I7101"/>
      <c r="J7101"/>
      <c r="K7101"/>
      <c r="L7101"/>
      <c r="M7101"/>
      <c r="N7101"/>
      <c r="O7101" s="14"/>
      <c r="P7101"/>
      <c r="Q7101"/>
      <c r="R7101"/>
      <c r="S7101"/>
      <c r="T7101"/>
    </row>
    <row r="7102" spans="1:20" x14ac:dyDescent="0.25">
      <c r="A7102"/>
      <c r="B7102"/>
      <c r="C7102"/>
      <c r="D7102"/>
      <c r="E7102"/>
      <c r="F7102"/>
      <c r="G7102"/>
      <c r="H7102"/>
      <c r="I7102"/>
      <c r="J7102"/>
      <c r="K7102"/>
      <c r="L7102"/>
      <c r="M7102"/>
      <c r="N7102"/>
      <c r="O7102" s="14"/>
      <c r="P7102"/>
      <c r="Q7102"/>
      <c r="R7102"/>
      <c r="S7102"/>
      <c r="T7102"/>
    </row>
    <row r="7103" spans="1:20" x14ac:dyDescent="0.25">
      <c r="A7103"/>
      <c r="B7103"/>
      <c r="C7103"/>
      <c r="D7103"/>
      <c r="E7103"/>
      <c r="F7103"/>
      <c r="G7103"/>
      <c r="H7103"/>
      <c r="I7103"/>
      <c r="J7103"/>
      <c r="K7103"/>
      <c r="L7103"/>
      <c r="M7103"/>
      <c r="N7103"/>
      <c r="O7103" s="14"/>
      <c r="P7103"/>
      <c r="Q7103"/>
      <c r="R7103"/>
      <c r="S7103"/>
      <c r="T7103"/>
    </row>
    <row r="7104" spans="1:20" x14ac:dyDescent="0.25">
      <c r="A7104"/>
      <c r="B7104"/>
      <c r="C7104"/>
      <c r="D7104"/>
      <c r="E7104"/>
      <c r="F7104"/>
      <c r="G7104"/>
      <c r="H7104"/>
      <c r="I7104"/>
      <c r="J7104"/>
      <c r="K7104"/>
      <c r="L7104"/>
      <c r="M7104"/>
      <c r="N7104"/>
      <c r="O7104" s="14"/>
      <c r="P7104"/>
      <c r="Q7104"/>
      <c r="R7104"/>
      <c r="S7104"/>
      <c r="T7104"/>
    </row>
    <row r="7105" spans="1:20" x14ac:dyDescent="0.25">
      <c r="A7105"/>
      <c r="B7105"/>
      <c r="C7105"/>
      <c r="D7105"/>
      <c r="E7105"/>
      <c r="F7105"/>
      <c r="G7105"/>
      <c r="H7105"/>
      <c r="I7105"/>
      <c r="J7105"/>
      <c r="K7105"/>
      <c r="L7105"/>
      <c r="M7105"/>
      <c r="N7105"/>
      <c r="O7105" s="14"/>
      <c r="P7105"/>
      <c r="Q7105"/>
      <c r="R7105"/>
      <c r="S7105"/>
      <c r="T7105"/>
    </row>
    <row r="7106" spans="1:20" x14ac:dyDescent="0.25">
      <c r="A7106"/>
      <c r="B7106"/>
      <c r="C7106"/>
      <c r="D7106"/>
      <c r="E7106"/>
      <c r="F7106"/>
      <c r="G7106"/>
      <c r="H7106"/>
      <c r="I7106"/>
      <c r="J7106"/>
      <c r="K7106"/>
      <c r="L7106"/>
      <c r="M7106"/>
      <c r="N7106"/>
      <c r="O7106" s="14"/>
      <c r="P7106"/>
      <c r="Q7106"/>
      <c r="R7106"/>
      <c r="S7106"/>
      <c r="T7106"/>
    </row>
    <row r="7107" spans="1:20" x14ac:dyDescent="0.25">
      <c r="A7107"/>
      <c r="B7107"/>
      <c r="C7107"/>
      <c r="D7107"/>
      <c r="E7107"/>
      <c r="F7107"/>
      <c r="G7107"/>
      <c r="H7107"/>
      <c r="I7107"/>
      <c r="J7107"/>
      <c r="K7107"/>
      <c r="L7107"/>
      <c r="M7107"/>
      <c r="N7107"/>
      <c r="O7107" s="14"/>
      <c r="P7107"/>
      <c r="Q7107"/>
      <c r="R7107"/>
      <c r="S7107"/>
      <c r="T7107"/>
    </row>
    <row r="7108" spans="1:20" x14ac:dyDescent="0.25">
      <c r="A7108"/>
      <c r="B7108"/>
      <c r="C7108"/>
      <c r="D7108"/>
      <c r="E7108"/>
      <c r="F7108"/>
      <c r="G7108"/>
      <c r="H7108"/>
      <c r="I7108"/>
      <c r="J7108"/>
      <c r="K7108"/>
      <c r="L7108"/>
      <c r="M7108"/>
      <c r="N7108"/>
      <c r="O7108" s="14"/>
      <c r="P7108"/>
      <c r="Q7108"/>
      <c r="R7108"/>
      <c r="S7108"/>
      <c r="T7108"/>
    </row>
    <row r="7109" spans="1:20" x14ac:dyDescent="0.25">
      <c r="A7109"/>
      <c r="B7109"/>
      <c r="C7109"/>
      <c r="D7109"/>
      <c r="E7109"/>
      <c r="F7109"/>
      <c r="G7109"/>
      <c r="H7109"/>
      <c r="I7109"/>
      <c r="J7109"/>
      <c r="K7109"/>
      <c r="L7109"/>
      <c r="M7109"/>
      <c r="N7109"/>
      <c r="O7109" s="14"/>
      <c r="P7109"/>
      <c r="Q7109"/>
      <c r="R7109"/>
      <c r="S7109"/>
      <c r="T7109"/>
    </row>
    <row r="7110" spans="1:20" x14ac:dyDescent="0.25">
      <c r="A7110"/>
      <c r="B7110"/>
      <c r="C7110"/>
      <c r="D7110"/>
      <c r="E7110"/>
      <c r="F7110"/>
      <c r="G7110"/>
      <c r="H7110"/>
      <c r="I7110"/>
      <c r="J7110"/>
      <c r="K7110"/>
      <c r="L7110"/>
      <c r="M7110"/>
      <c r="N7110"/>
      <c r="O7110" s="14"/>
      <c r="P7110"/>
      <c r="Q7110"/>
      <c r="R7110"/>
      <c r="S7110"/>
      <c r="T7110"/>
    </row>
    <row r="7111" spans="1:20" x14ac:dyDescent="0.25">
      <c r="A7111"/>
      <c r="B7111"/>
      <c r="C7111"/>
      <c r="D7111"/>
      <c r="E7111"/>
      <c r="F7111"/>
      <c r="G7111"/>
      <c r="H7111"/>
      <c r="I7111"/>
      <c r="J7111"/>
      <c r="K7111"/>
      <c r="L7111"/>
      <c r="M7111"/>
      <c r="N7111"/>
      <c r="O7111" s="14"/>
      <c r="P7111"/>
      <c r="Q7111"/>
      <c r="R7111"/>
      <c r="S7111"/>
      <c r="T7111"/>
    </row>
    <row r="7112" spans="1:20" x14ac:dyDescent="0.25">
      <c r="A7112"/>
      <c r="B7112"/>
      <c r="C7112"/>
      <c r="D7112"/>
      <c r="E7112"/>
      <c r="F7112"/>
      <c r="G7112"/>
      <c r="H7112"/>
      <c r="I7112"/>
      <c r="J7112"/>
      <c r="K7112"/>
      <c r="L7112"/>
      <c r="M7112"/>
      <c r="N7112"/>
      <c r="O7112" s="14"/>
      <c r="P7112"/>
      <c r="Q7112"/>
      <c r="R7112"/>
      <c r="S7112"/>
      <c r="T7112"/>
    </row>
    <row r="7113" spans="1:20" x14ac:dyDescent="0.25">
      <c r="A7113"/>
      <c r="B7113"/>
      <c r="C7113"/>
      <c r="D7113"/>
      <c r="E7113"/>
      <c r="F7113"/>
      <c r="G7113"/>
      <c r="H7113"/>
      <c r="I7113"/>
      <c r="J7113"/>
      <c r="K7113"/>
      <c r="L7113"/>
      <c r="M7113"/>
      <c r="N7113"/>
      <c r="O7113" s="14"/>
      <c r="P7113"/>
      <c r="Q7113"/>
      <c r="R7113"/>
      <c r="S7113"/>
      <c r="T7113"/>
    </row>
    <row r="7114" spans="1:20" x14ac:dyDescent="0.25">
      <c r="A7114"/>
      <c r="B7114"/>
      <c r="C7114"/>
      <c r="D7114"/>
      <c r="E7114"/>
      <c r="F7114"/>
      <c r="G7114"/>
      <c r="H7114"/>
      <c r="I7114"/>
      <c r="J7114"/>
      <c r="K7114"/>
      <c r="L7114"/>
      <c r="M7114"/>
      <c r="N7114"/>
      <c r="O7114" s="14"/>
      <c r="P7114"/>
      <c r="Q7114"/>
      <c r="R7114"/>
      <c r="S7114"/>
      <c r="T7114"/>
    </row>
    <row r="7115" spans="1:20" x14ac:dyDescent="0.25">
      <c r="A7115"/>
      <c r="B7115"/>
      <c r="C7115"/>
      <c r="D7115"/>
      <c r="E7115"/>
      <c r="F7115"/>
      <c r="G7115"/>
      <c r="H7115"/>
      <c r="I7115"/>
      <c r="J7115"/>
      <c r="K7115"/>
      <c r="L7115"/>
      <c r="M7115"/>
      <c r="N7115"/>
      <c r="O7115" s="14"/>
      <c r="P7115"/>
      <c r="Q7115"/>
      <c r="R7115"/>
      <c r="S7115"/>
      <c r="T7115"/>
    </row>
    <row r="7116" spans="1:20" x14ac:dyDescent="0.25">
      <c r="A7116"/>
      <c r="B7116"/>
      <c r="C7116"/>
      <c r="D7116"/>
      <c r="E7116"/>
      <c r="F7116"/>
      <c r="G7116"/>
      <c r="H7116"/>
      <c r="I7116"/>
      <c r="J7116"/>
      <c r="K7116"/>
      <c r="L7116"/>
      <c r="M7116"/>
      <c r="N7116"/>
      <c r="O7116" s="14"/>
      <c r="P7116"/>
      <c r="Q7116"/>
      <c r="R7116"/>
      <c r="S7116"/>
      <c r="T7116"/>
    </row>
    <row r="7117" spans="1:20" x14ac:dyDescent="0.25">
      <c r="A7117"/>
      <c r="B7117"/>
      <c r="C7117"/>
      <c r="D7117"/>
      <c r="E7117"/>
      <c r="F7117"/>
      <c r="G7117"/>
      <c r="H7117"/>
      <c r="I7117"/>
      <c r="J7117"/>
      <c r="K7117"/>
      <c r="L7117"/>
      <c r="M7117"/>
      <c r="N7117"/>
      <c r="O7117" s="14"/>
      <c r="P7117"/>
      <c r="Q7117"/>
      <c r="R7117"/>
      <c r="S7117"/>
      <c r="T7117"/>
    </row>
    <row r="7118" spans="1:20" x14ac:dyDescent="0.25">
      <c r="A7118"/>
      <c r="B7118"/>
      <c r="C7118"/>
      <c r="D7118"/>
      <c r="E7118"/>
      <c r="F7118"/>
      <c r="G7118"/>
      <c r="H7118"/>
      <c r="I7118"/>
      <c r="J7118"/>
      <c r="K7118"/>
      <c r="L7118"/>
      <c r="M7118"/>
      <c r="N7118"/>
      <c r="O7118" s="14"/>
      <c r="P7118"/>
      <c r="Q7118"/>
      <c r="R7118"/>
      <c r="S7118"/>
      <c r="T7118"/>
    </row>
    <row r="7119" spans="1:20" x14ac:dyDescent="0.25">
      <c r="A7119"/>
      <c r="B7119"/>
      <c r="C7119"/>
      <c r="D7119"/>
      <c r="E7119"/>
      <c r="F7119"/>
      <c r="G7119"/>
      <c r="H7119"/>
      <c r="I7119"/>
      <c r="J7119"/>
      <c r="K7119"/>
      <c r="L7119"/>
      <c r="M7119"/>
      <c r="N7119"/>
      <c r="O7119" s="14"/>
      <c r="P7119"/>
      <c r="Q7119"/>
      <c r="R7119"/>
      <c r="S7119"/>
      <c r="T7119"/>
    </row>
    <row r="7120" spans="1:20" x14ac:dyDescent="0.25">
      <c r="A7120"/>
      <c r="B7120"/>
      <c r="C7120"/>
      <c r="D7120"/>
      <c r="E7120"/>
      <c r="F7120"/>
      <c r="G7120"/>
      <c r="H7120"/>
      <c r="I7120"/>
      <c r="J7120"/>
      <c r="K7120"/>
      <c r="L7120"/>
      <c r="M7120"/>
      <c r="N7120"/>
      <c r="O7120" s="14"/>
      <c r="P7120"/>
      <c r="Q7120"/>
      <c r="R7120"/>
      <c r="S7120"/>
      <c r="T7120"/>
    </row>
    <row r="7121" spans="1:20" x14ac:dyDescent="0.25">
      <c r="A7121"/>
      <c r="B7121"/>
      <c r="C7121"/>
      <c r="D7121"/>
      <c r="E7121"/>
      <c r="F7121"/>
      <c r="G7121"/>
      <c r="H7121"/>
      <c r="I7121"/>
      <c r="J7121"/>
      <c r="K7121"/>
      <c r="L7121"/>
      <c r="M7121"/>
      <c r="N7121"/>
      <c r="O7121" s="14"/>
      <c r="P7121"/>
      <c r="Q7121"/>
      <c r="R7121"/>
      <c r="S7121"/>
      <c r="T7121"/>
    </row>
    <row r="7122" spans="1:20" x14ac:dyDescent="0.25">
      <c r="A7122"/>
      <c r="B7122"/>
      <c r="C7122"/>
      <c r="D7122"/>
      <c r="E7122"/>
      <c r="F7122"/>
      <c r="G7122"/>
      <c r="H7122"/>
      <c r="I7122"/>
      <c r="J7122"/>
      <c r="K7122"/>
      <c r="L7122"/>
      <c r="M7122"/>
      <c r="N7122"/>
      <c r="O7122" s="14"/>
      <c r="P7122"/>
      <c r="Q7122"/>
      <c r="R7122"/>
      <c r="S7122"/>
      <c r="T7122"/>
    </row>
    <row r="7123" spans="1:20" x14ac:dyDescent="0.25">
      <c r="A7123"/>
      <c r="B7123"/>
      <c r="C7123"/>
      <c r="D7123"/>
      <c r="E7123"/>
      <c r="F7123"/>
      <c r="G7123"/>
      <c r="H7123"/>
      <c r="I7123"/>
      <c r="J7123"/>
      <c r="K7123"/>
      <c r="L7123"/>
      <c r="M7123"/>
      <c r="N7123"/>
      <c r="O7123" s="14"/>
      <c r="P7123"/>
      <c r="Q7123"/>
      <c r="R7123"/>
      <c r="S7123"/>
      <c r="T7123"/>
    </row>
    <row r="7124" spans="1:20" x14ac:dyDescent="0.25">
      <c r="A7124"/>
      <c r="B7124"/>
      <c r="C7124"/>
      <c r="D7124"/>
      <c r="E7124"/>
      <c r="F7124"/>
      <c r="G7124"/>
      <c r="H7124"/>
      <c r="I7124"/>
      <c r="J7124"/>
      <c r="K7124"/>
      <c r="L7124"/>
      <c r="M7124"/>
      <c r="N7124"/>
      <c r="O7124" s="14"/>
      <c r="P7124"/>
      <c r="Q7124"/>
      <c r="R7124"/>
      <c r="S7124"/>
      <c r="T7124"/>
    </row>
    <row r="7125" spans="1:20" x14ac:dyDescent="0.25">
      <c r="A7125"/>
      <c r="B7125"/>
      <c r="C7125"/>
      <c r="D7125"/>
      <c r="E7125"/>
      <c r="F7125"/>
      <c r="G7125"/>
      <c r="H7125"/>
      <c r="I7125"/>
      <c r="J7125"/>
      <c r="K7125"/>
      <c r="L7125"/>
      <c r="M7125"/>
      <c r="N7125"/>
      <c r="O7125" s="14"/>
      <c r="P7125"/>
      <c r="Q7125"/>
      <c r="R7125"/>
      <c r="S7125"/>
      <c r="T7125"/>
    </row>
    <row r="7126" spans="1:20" x14ac:dyDescent="0.25">
      <c r="A7126"/>
      <c r="B7126"/>
      <c r="C7126"/>
      <c r="D7126"/>
      <c r="E7126"/>
      <c r="F7126"/>
      <c r="G7126"/>
      <c r="H7126"/>
      <c r="I7126"/>
      <c r="J7126"/>
      <c r="K7126"/>
      <c r="L7126"/>
      <c r="M7126"/>
      <c r="N7126"/>
      <c r="O7126" s="14"/>
      <c r="P7126"/>
      <c r="Q7126"/>
      <c r="R7126"/>
      <c r="S7126"/>
      <c r="T7126"/>
    </row>
    <row r="7127" spans="1:20" x14ac:dyDescent="0.25">
      <c r="A7127"/>
      <c r="B7127"/>
      <c r="C7127"/>
      <c r="D7127"/>
      <c r="E7127"/>
      <c r="F7127"/>
      <c r="G7127"/>
      <c r="H7127"/>
      <c r="I7127"/>
      <c r="J7127"/>
      <c r="K7127"/>
      <c r="L7127"/>
      <c r="M7127"/>
      <c r="N7127"/>
      <c r="O7127" s="14"/>
      <c r="P7127"/>
      <c r="Q7127"/>
      <c r="R7127"/>
      <c r="S7127"/>
      <c r="T7127"/>
    </row>
    <row r="7128" spans="1:20" x14ac:dyDescent="0.25">
      <c r="A7128"/>
      <c r="B7128"/>
      <c r="C7128"/>
      <c r="D7128"/>
      <c r="E7128"/>
      <c r="F7128"/>
      <c r="G7128"/>
      <c r="H7128"/>
      <c r="I7128"/>
      <c r="J7128"/>
      <c r="K7128"/>
      <c r="L7128"/>
      <c r="M7128"/>
      <c r="N7128"/>
      <c r="O7128" s="14"/>
      <c r="P7128"/>
      <c r="Q7128"/>
      <c r="R7128"/>
      <c r="S7128"/>
      <c r="T7128"/>
    </row>
    <row r="7129" spans="1:20" x14ac:dyDescent="0.25">
      <c r="A7129"/>
      <c r="B7129"/>
      <c r="C7129"/>
      <c r="D7129"/>
      <c r="E7129"/>
      <c r="F7129"/>
      <c r="G7129"/>
      <c r="H7129"/>
      <c r="I7129"/>
      <c r="J7129"/>
      <c r="K7129"/>
      <c r="L7129"/>
      <c r="M7129"/>
      <c r="N7129"/>
      <c r="O7129" s="14"/>
      <c r="P7129"/>
      <c r="Q7129"/>
      <c r="R7129"/>
      <c r="S7129"/>
      <c r="T7129"/>
    </row>
    <row r="7130" spans="1:20" x14ac:dyDescent="0.25">
      <c r="A7130"/>
      <c r="B7130"/>
      <c r="C7130"/>
      <c r="D7130"/>
      <c r="E7130"/>
      <c r="F7130"/>
      <c r="G7130"/>
      <c r="H7130"/>
      <c r="I7130"/>
      <c r="J7130"/>
      <c r="K7130"/>
      <c r="L7130"/>
      <c r="M7130"/>
      <c r="N7130"/>
      <c r="O7130" s="14"/>
      <c r="P7130"/>
      <c r="Q7130"/>
      <c r="R7130"/>
      <c r="S7130"/>
      <c r="T7130"/>
    </row>
    <row r="7131" spans="1:20" x14ac:dyDescent="0.25">
      <c r="A7131"/>
      <c r="B7131"/>
      <c r="C7131"/>
      <c r="D7131"/>
      <c r="E7131"/>
      <c r="F7131"/>
      <c r="G7131"/>
      <c r="H7131"/>
      <c r="I7131"/>
      <c r="J7131"/>
      <c r="K7131"/>
      <c r="L7131"/>
      <c r="M7131"/>
      <c r="N7131"/>
      <c r="O7131" s="14"/>
      <c r="P7131"/>
      <c r="Q7131"/>
      <c r="R7131"/>
      <c r="S7131"/>
      <c r="T7131"/>
    </row>
    <row r="7132" spans="1:20" x14ac:dyDescent="0.25">
      <c r="A7132"/>
      <c r="B7132"/>
      <c r="C7132"/>
      <c r="D7132"/>
      <c r="E7132"/>
      <c r="F7132"/>
      <c r="G7132"/>
      <c r="H7132"/>
      <c r="I7132"/>
      <c r="J7132"/>
      <c r="K7132"/>
      <c r="L7132"/>
      <c r="M7132"/>
      <c r="N7132"/>
      <c r="O7132" s="14"/>
      <c r="P7132"/>
      <c r="Q7132"/>
      <c r="R7132"/>
      <c r="S7132"/>
      <c r="T7132"/>
    </row>
    <row r="7133" spans="1:20" x14ac:dyDescent="0.25">
      <c r="A7133"/>
      <c r="B7133"/>
      <c r="C7133"/>
      <c r="D7133"/>
      <c r="E7133"/>
      <c r="F7133"/>
      <c r="G7133"/>
      <c r="H7133"/>
      <c r="I7133"/>
      <c r="J7133"/>
      <c r="K7133"/>
      <c r="L7133"/>
      <c r="M7133"/>
      <c r="N7133"/>
      <c r="O7133" s="14"/>
      <c r="P7133"/>
      <c r="Q7133"/>
      <c r="R7133"/>
      <c r="S7133"/>
      <c r="T7133"/>
    </row>
    <row r="7134" spans="1:20" x14ac:dyDescent="0.25">
      <c r="A7134"/>
      <c r="B7134"/>
      <c r="C7134"/>
      <c r="D7134"/>
      <c r="E7134"/>
      <c r="F7134"/>
      <c r="G7134"/>
      <c r="H7134"/>
      <c r="I7134"/>
      <c r="J7134"/>
      <c r="K7134"/>
      <c r="L7134"/>
      <c r="M7134"/>
      <c r="N7134"/>
      <c r="O7134" s="14"/>
      <c r="P7134"/>
      <c r="Q7134"/>
      <c r="R7134"/>
      <c r="S7134"/>
      <c r="T7134"/>
    </row>
    <row r="7135" spans="1:20" x14ac:dyDescent="0.25">
      <c r="A7135"/>
      <c r="B7135"/>
      <c r="C7135"/>
      <c r="D7135"/>
      <c r="E7135"/>
      <c r="F7135"/>
      <c r="G7135"/>
      <c r="H7135"/>
      <c r="I7135"/>
      <c r="J7135"/>
      <c r="K7135"/>
      <c r="L7135"/>
      <c r="M7135"/>
      <c r="N7135"/>
      <c r="O7135" s="14"/>
      <c r="P7135"/>
      <c r="Q7135"/>
      <c r="R7135"/>
      <c r="S7135"/>
      <c r="T7135"/>
    </row>
    <row r="7136" spans="1:20" x14ac:dyDescent="0.25">
      <c r="A7136"/>
      <c r="B7136"/>
      <c r="C7136"/>
      <c r="D7136"/>
      <c r="E7136"/>
      <c r="F7136"/>
      <c r="G7136"/>
      <c r="H7136"/>
      <c r="I7136"/>
      <c r="J7136"/>
      <c r="K7136"/>
      <c r="L7136"/>
      <c r="M7136"/>
      <c r="N7136"/>
      <c r="O7136" s="14"/>
      <c r="P7136"/>
      <c r="Q7136"/>
      <c r="R7136"/>
      <c r="S7136"/>
      <c r="T7136"/>
    </row>
    <row r="7137" spans="1:20" x14ac:dyDescent="0.25">
      <c r="A7137"/>
      <c r="B7137"/>
      <c r="C7137"/>
      <c r="D7137"/>
      <c r="E7137"/>
      <c r="F7137"/>
      <c r="G7137"/>
      <c r="H7137"/>
      <c r="I7137"/>
      <c r="J7137"/>
      <c r="K7137"/>
      <c r="L7137"/>
      <c r="M7137"/>
      <c r="N7137"/>
      <c r="O7137" s="14"/>
      <c r="P7137"/>
      <c r="Q7137"/>
      <c r="R7137"/>
      <c r="S7137"/>
      <c r="T7137"/>
    </row>
    <row r="7138" spans="1:20" x14ac:dyDescent="0.25">
      <c r="A7138"/>
      <c r="B7138"/>
      <c r="C7138"/>
      <c r="D7138"/>
      <c r="E7138"/>
      <c r="F7138"/>
      <c r="G7138"/>
      <c r="H7138"/>
      <c r="I7138"/>
      <c r="J7138"/>
      <c r="K7138"/>
      <c r="L7138"/>
      <c r="M7138"/>
      <c r="N7138"/>
      <c r="O7138" s="14"/>
      <c r="P7138"/>
      <c r="Q7138"/>
      <c r="R7138"/>
      <c r="S7138"/>
      <c r="T7138"/>
    </row>
    <row r="7139" spans="1:20" x14ac:dyDescent="0.25">
      <c r="A7139"/>
      <c r="B7139"/>
      <c r="C7139"/>
      <c r="D7139"/>
      <c r="E7139"/>
      <c r="F7139"/>
      <c r="G7139"/>
      <c r="H7139"/>
      <c r="I7139"/>
      <c r="J7139"/>
      <c r="K7139"/>
      <c r="L7139"/>
      <c r="M7139"/>
      <c r="N7139"/>
      <c r="O7139" s="14"/>
      <c r="P7139"/>
      <c r="Q7139"/>
      <c r="R7139"/>
      <c r="S7139"/>
      <c r="T7139"/>
    </row>
    <row r="7140" spans="1:20" x14ac:dyDescent="0.25">
      <c r="A7140"/>
      <c r="B7140"/>
      <c r="C7140"/>
      <c r="D7140"/>
      <c r="E7140"/>
      <c r="F7140"/>
      <c r="G7140"/>
      <c r="H7140"/>
      <c r="I7140"/>
      <c r="J7140"/>
      <c r="K7140"/>
      <c r="L7140"/>
      <c r="M7140"/>
      <c r="N7140"/>
      <c r="O7140" s="14"/>
      <c r="P7140"/>
      <c r="Q7140"/>
      <c r="R7140"/>
      <c r="S7140"/>
      <c r="T7140"/>
    </row>
    <row r="7141" spans="1:20" x14ac:dyDescent="0.25">
      <c r="A7141"/>
      <c r="B7141"/>
      <c r="C7141"/>
      <c r="D7141"/>
      <c r="E7141"/>
      <c r="F7141"/>
      <c r="G7141"/>
      <c r="H7141"/>
      <c r="I7141"/>
      <c r="J7141"/>
      <c r="K7141"/>
      <c r="L7141"/>
      <c r="M7141"/>
      <c r="N7141"/>
      <c r="O7141" s="14"/>
      <c r="P7141"/>
      <c r="Q7141"/>
      <c r="R7141"/>
      <c r="S7141"/>
      <c r="T7141"/>
    </row>
    <row r="7142" spans="1:20" x14ac:dyDescent="0.25">
      <c r="A7142"/>
      <c r="B7142"/>
      <c r="C7142"/>
      <c r="D7142"/>
      <c r="E7142"/>
      <c r="F7142"/>
      <c r="G7142"/>
      <c r="H7142"/>
      <c r="I7142"/>
      <c r="J7142"/>
      <c r="K7142"/>
      <c r="L7142"/>
      <c r="M7142"/>
      <c r="N7142"/>
      <c r="O7142" s="14"/>
      <c r="P7142"/>
      <c r="Q7142"/>
      <c r="R7142"/>
      <c r="S7142"/>
      <c r="T7142"/>
    </row>
    <row r="7143" spans="1:20" x14ac:dyDescent="0.25">
      <c r="A7143"/>
      <c r="B7143"/>
      <c r="C7143"/>
      <c r="D7143"/>
      <c r="E7143"/>
      <c r="F7143"/>
      <c r="G7143"/>
      <c r="H7143"/>
      <c r="I7143"/>
      <c r="J7143"/>
      <c r="K7143"/>
      <c r="L7143"/>
      <c r="M7143"/>
      <c r="N7143"/>
      <c r="O7143" s="14"/>
      <c r="P7143"/>
      <c r="Q7143"/>
      <c r="R7143"/>
      <c r="S7143"/>
      <c r="T7143"/>
    </row>
    <row r="7144" spans="1:20" x14ac:dyDescent="0.25">
      <c r="A7144"/>
      <c r="B7144"/>
      <c r="C7144"/>
      <c r="D7144"/>
      <c r="E7144"/>
      <c r="F7144"/>
      <c r="G7144"/>
      <c r="H7144"/>
      <c r="I7144"/>
      <c r="J7144"/>
      <c r="K7144"/>
      <c r="L7144"/>
      <c r="M7144"/>
      <c r="N7144"/>
      <c r="O7144" s="14"/>
      <c r="P7144"/>
      <c r="Q7144"/>
      <c r="R7144"/>
      <c r="S7144"/>
      <c r="T7144"/>
    </row>
    <row r="7145" spans="1:20" x14ac:dyDescent="0.25">
      <c r="A7145"/>
      <c r="B7145"/>
      <c r="C7145"/>
      <c r="D7145"/>
      <c r="E7145"/>
      <c r="F7145"/>
      <c r="G7145"/>
      <c r="H7145"/>
      <c r="I7145"/>
      <c r="J7145"/>
      <c r="K7145"/>
      <c r="L7145"/>
      <c r="M7145"/>
      <c r="N7145"/>
      <c r="O7145" s="14"/>
      <c r="P7145"/>
      <c r="Q7145"/>
      <c r="R7145"/>
      <c r="S7145"/>
      <c r="T7145"/>
    </row>
    <row r="7146" spans="1:20" x14ac:dyDescent="0.25">
      <c r="A7146"/>
      <c r="B7146"/>
      <c r="C7146"/>
      <c r="D7146"/>
      <c r="E7146"/>
      <c r="F7146"/>
      <c r="G7146"/>
      <c r="H7146"/>
      <c r="I7146"/>
      <c r="J7146"/>
      <c r="K7146"/>
      <c r="L7146"/>
      <c r="M7146"/>
      <c r="N7146"/>
      <c r="O7146" s="14"/>
      <c r="P7146"/>
      <c r="Q7146"/>
      <c r="R7146"/>
      <c r="S7146"/>
      <c r="T7146"/>
    </row>
    <row r="7147" spans="1:20" x14ac:dyDescent="0.25">
      <c r="A7147"/>
      <c r="B7147"/>
      <c r="C7147"/>
      <c r="D7147"/>
      <c r="E7147"/>
      <c r="F7147"/>
      <c r="G7147"/>
      <c r="H7147"/>
      <c r="I7147"/>
      <c r="J7147"/>
      <c r="K7147"/>
      <c r="L7147"/>
      <c r="M7147"/>
      <c r="N7147"/>
      <c r="O7147" s="14"/>
      <c r="P7147"/>
      <c r="Q7147"/>
      <c r="R7147"/>
      <c r="S7147"/>
      <c r="T7147"/>
    </row>
    <row r="7148" spans="1:20" x14ac:dyDescent="0.25">
      <c r="A7148"/>
      <c r="B7148"/>
      <c r="C7148"/>
      <c r="D7148"/>
      <c r="E7148"/>
      <c r="F7148"/>
      <c r="G7148"/>
      <c r="H7148"/>
      <c r="I7148"/>
      <c r="J7148"/>
      <c r="K7148"/>
      <c r="L7148"/>
      <c r="M7148"/>
      <c r="N7148"/>
      <c r="O7148" s="14"/>
      <c r="P7148"/>
      <c r="Q7148"/>
      <c r="R7148"/>
      <c r="S7148"/>
      <c r="T7148"/>
    </row>
    <row r="7149" spans="1:20" x14ac:dyDescent="0.25">
      <c r="A7149"/>
      <c r="B7149"/>
      <c r="C7149"/>
      <c r="D7149"/>
      <c r="E7149"/>
      <c r="F7149"/>
      <c r="G7149"/>
      <c r="H7149"/>
      <c r="I7149"/>
      <c r="J7149"/>
      <c r="K7149"/>
      <c r="L7149"/>
      <c r="M7149"/>
      <c r="N7149"/>
      <c r="O7149" s="14"/>
      <c r="P7149"/>
      <c r="Q7149"/>
      <c r="R7149"/>
      <c r="S7149"/>
      <c r="T7149"/>
    </row>
    <row r="7150" spans="1:20" x14ac:dyDescent="0.25">
      <c r="A7150"/>
      <c r="B7150"/>
      <c r="C7150"/>
      <c r="D7150"/>
      <c r="E7150"/>
      <c r="F7150"/>
      <c r="G7150"/>
      <c r="H7150"/>
      <c r="I7150"/>
      <c r="J7150"/>
      <c r="K7150"/>
      <c r="L7150"/>
      <c r="M7150"/>
      <c r="N7150"/>
      <c r="O7150" s="14"/>
      <c r="P7150"/>
      <c r="Q7150"/>
      <c r="R7150"/>
      <c r="S7150"/>
      <c r="T7150"/>
    </row>
    <row r="7151" spans="1:20" x14ac:dyDescent="0.25">
      <c r="A7151"/>
      <c r="B7151"/>
      <c r="C7151"/>
      <c r="D7151"/>
      <c r="E7151"/>
      <c r="F7151"/>
      <c r="G7151"/>
      <c r="H7151"/>
      <c r="I7151"/>
      <c r="J7151"/>
      <c r="K7151"/>
      <c r="L7151"/>
      <c r="M7151"/>
      <c r="N7151"/>
      <c r="O7151" s="14"/>
      <c r="P7151"/>
      <c r="Q7151"/>
      <c r="R7151"/>
      <c r="S7151"/>
      <c r="T7151"/>
    </row>
    <row r="7152" spans="1:20" x14ac:dyDescent="0.25">
      <c r="A7152"/>
      <c r="B7152"/>
      <c r="C7152"/>
      <c r="D7152"/>
      <c r="E7152"/>
      <c r="F7152"/>
      <c r="G7152"/>
      <c r="H7152"/>
      <c r="I7152"/>
      <c r="J7152"/>
      <c r="K7152"/>
      <c r="L7152"/>
      <c r="M7152"/>
      <c r="N7152"/>
      <c r="O7152" s="14"/>
      <c r="P7152"/>
      <c r="Q7152"/>
      <c r="R7152"/>
      <c r="S7152"/>
      <c r="T7152"/>
    </row>
    <row r="7153" spans="1:20" x14ac:dyDescent="0.25">
      <c r="A7153"/>
      <c r="B7153"/>
      <c r="C7153"/>
      <c r="D7153"/>
      <c r="E7153"/>
      <c r="F7153"/>
      <c r="G7153"/>
      <c r="H7153"/>
      <c r="I7153"/>
      <c r="J7153"/>
      <c r="K7153"/>
      <c r="L7153"/>
      <c r="M7153"/>
      <c r="N7153"/>
      <c r="O7153" s="14"/>
      <c r="P7153"/>
      <c r="Q7153"/>
      <c r="R7153"/>
      <c r="S7153"/>
      <c r="T7153"/>
    </row>
    <row r="7154" spans="1:20" x14ac:dyDescent="0.25">
      <c r="A7154"/>
      <c r="B7154"/>
      <c r="C7154"/>
      <c r="D7154"/>
      <c r="E7154"/>
      <c r="F7154"/>
      <c r="G7154"/>
      <c r="H7154"/>
      <c r="I7154"/>
      <c r="J7154"/>
      <c r="K7154"/>
      <c r="L7154"/>
      <c r="M7154"/>
      <c r="N7154"/>
      <c r="O7154" s="14"/>
      <c r="P7154"/>
      <c r="Q7154"/>
      <c r="R7154"/>
      <c r="S7154"/>
      <c r="T7154"/>
    </row>
    <row r="7155" spans="1:20" x14ac:dyDescent="0.25">
      <c r="A7155"/>
      <c r="B7155"/>
      <c r="C7155"/>
      <c r="D7155"/>
      <c r="E7155"/>
      <c r="F7155"/>
      <c r="G7155"/>
      <c r="H7155"/>
      <c r="I7155"/>
      <c r="J7155"/>
      <c r="K7155"/>
      <c r="L7155"/>
      <c r="M7155"/>
      <c r="N7155"/>
      <c r="O7155" s="14"/>
      <c r="P7155"/>
      <c r="Q7155"/>
      <c r="R7155"/>
      <c r="S7155"/>
      <c r="T7155"/>
    </row>
    <row r="7156" spans="1:20" x14ac:dyDescent="0.25">
      <c r="A7156"/>
      <c r="B7156"/>
      <c r="C7156"/>
      <c r="D7156"/>
      <c r="E7156"/>
      <c r="F7156"/>
      <c r="G7156"/>
      <c r="H7156"/>
      <c r="I7156"/>
      <c r="J7156"/>
      <c r="K7156"/>
      <c r="L7156"/>
      <c r="M7156"/>
      <c r="N7156"/>
      <c r="O7156" s="14"/>
      <c r="P7156"/>
      <c r="Q7156"/>
      <c r="R7156"/>
      <c r="S7156"/>
      <c r="T7156"/>
    </row>
    <row r="7157" spans="1:20" x14ac:dyDescent="0.25">
      <c r="A7157"/>
      <c r="B7157"/>
      <c r="C7157"/>
      <c r="D7157"/>
      <c r="E7157"/>
      <c r="F7157"/>
      <c r="G7157"/>
      <c r="H7157"/>
      <c r="I7157"/>
      <c r="J7157"/>
      <c r="K7157"/>
      <c r="L7157"/>
      <c r="M7157"/>
      <c r="N7157"/>
      <c r="O7157" s="14"/>
      <c r="P7157"/>
      <c r="Q7157"/>
      <c r="R7157"/>
      <c r="S7157"/>
      <c r="T7157"/>
    </row>
    <row r="7158" spans="1:20" x14ac:dyDescent="0.25">
      <c r="A7158"/>
      <c r="B7158"/>
      <c r="C7158"/>
      <c r="D7158"/>
      <c r="E7158"/>
      <c r="F7158"/>
      <c r="G7158"/>
      <c r="H7158"/>
      <c r="I7158"/>
      <c r="J7158"/>
      <c r="K7158"/>
      <c r="L7158"/>
      <c r="M7158"/>
      <c r="N7158"/>
      <c r="O7158" s="14"/>
      <c r="P7158"/>
      <c r="Q7158"/>
      <c r="R7158"/>
      <c r="S7158"/>
      <c r="T7158"/>
    </row>
    <row r="7159" spans="1:20" x14ac:dyDescent="0.25">
      <c r="A7159"/>
      <c r="B7159"/>
      <c r="C7159"/>
      <c r="D7159"/>
      <c r="E7159"/>
      <c r="F7159"/>
      <c r="G7159"/>
      <c r="H7159"/>
      <c r="I7159"/>
      <c r="J7159"/>
      <c r="K7159"/>
      <c r="L7159"/>
      <c r="M7159"/>
      <c r="N7159"/>
      <c r="O7159" s="14"/>
      <c r="P7159"/>
      <c r="Q7159"/>
      <c r="R7159"/>
      <c r="S7159"/>
      <c r="T7159"/>
    </row>
    <row r="7160" spans="1:20" x14ac:dyDescent="0.25">
      <c r="A7160"/>
      <c r="B7160"/>
      <c r="C7160"/>
      <c r="D7160"/>
      <c r="E7160"/>
      <c r="F7160"/>
      <c r="G7160"/>
      <c r="H7160"/>
      <c r="I7160"/>
      <c r="J7160"/>
      <c r="K7160"/>
      <c r="L7160"/>
      <c r="M7160"/>
      <c r="N7160"/>
      <c r="O7160" s="14"/>
      <c r="P7160"/>
      <c r="Q7160"/>
      <c r="R7160"/>
      <c r="S7160"/>
      <c r="T7160"/>
    </row>
    <row r="7161" spans="1:20" x14ac:dyDescent="0.25">
      <c r="A7161"/>
      <c r="B7161"/>
      <c r="C7161"/>
      <c r="D7161"/>
      <c r="E7161"/>
      <c r="F7161"/>
      <c r="G7161"/>
      <c r="H7161"/>
      <c r="I7161"/>
      <c r="J7161"/>
      <c r="K7161"/>
      <c r="L7161"/>
      <c r="M7161"/>
      <c r="N7161"/>
      <c r="O7161" s="14"/>
      <c r="P7161"/>
      <c r="Q7161"/>
      <c r="R7161"/>
      <c r="S7161"/>
      <c r="T7161"/>
    </row>
    <row r="7162" spans="1:20" x14ac:dyDescent="0.25">
      <c r="A7162"/>
      <c r="B7162"/>
      <c r="C7162"/>
      <c r="D7162"/>
      <c r="E7162"/>
      <c r="F7162"/>
      <c r="G7162"/>
      <c r="H7162"/>
      <c r="I7162"/>
      <c r="J7162"/>
      <c r="K7162"/>
      <c r="L7162"/>
      <c r="M7162"/>
      <c r="N7162"/>
      <c r="O7162" s="14"/>
      <c r="P7162"/>
      <c r="Q7162"/>
      <c r="R7162"/>
      <c r="S7162"/>
      <c r="T7162"/>
    </row>
    <row r="7163" spans="1:20" x14ac:dyDescent="0.25">
      <c r="A7163"/>
      <c r="B7163"/>
      <c r="C7163"/>
      <c r="D7163"/>
      <c r="E7163"/>
      <c r="F7163"/>
      <c r="G7163"/>
      <c r="H7163"/>
      <c r="I7163"/>
      <c r="J7163"/>
      <c r="K7163"/>
      <c r="L7163"/>
      <c r="M7163"/>
      <c r="N7163"/>
      <c r="O7163" s="14"/>
      <c r="P7163"/>
      <c r="Q7163"/>
      <c r="R7163"/>
      <c r="S7163"/>
      <c r="T7163"/>
    </row>
    <row r="7164" spans="1:20" x14ac:dyDescent="0.25">
      <c r="A7164"/>
      <c r="B7164"/>
      <c r="C7164"/>
      <c r="D7164"/>
      <c r="E7164"/>
      <c r="F7164"/>
      <c r="G7164"/>
      <c r="H7164"/>
      <c r="I7164"/>
      <c r="J7164"/>
      <c r="K7164"/>
      <c r="L7164"/>
      <c r="M7164"/>
      <c r="N7164"/>
      <c r="O7164" s="14"/>
      <c r="P7164"/>
      <c r="Q7164"/>
      <c r="R7164"/>
      <c r="S7164"/>
      <c r="T7164"/>
    </row>
    <row r="7165" spans="1:20" x14ac:dyDescent="0.25">
      <c r="A7165"/>
      <c r="B7165"/>
      <c r="C7165"/>
      <c r="D7165"/>
      <c r="E7165"/>
      <c r="F7165"/>
      <c r="G7165"/>
      <c r="H7165"/>
      <c r="I7165"/>
      <c r="J7165"/>
      <c r="K7165"/>
      <c r="L7165"/>
      <c r="M7165"/>
      <c r="N7165"/>
      <c r="O7165" s="14"/>
      <c r="P7165"/>
      <c r="Q7165"/>
      <c r="R7165"/>
      <c r="S7165"/>
      <c r="T7165"/>
    </row>
    <row r="7166" spans="1:20" x14ac:dyDescent="0.25">
      <c r="A7166"/>
      <c r="B7166"/>
      <c r="C7166"/>
      <c r="D7166"/>
      <c r="E7166"/>
      <c r="F7166"/>
      <c r="G7166"/>
      <c r="H7166"/>
      <c r="I7166"/>
      <c r="J7166"/>
      <c r="K7166"/>
      <c r="L7166"/>
      <c r="M7166"/>
      <c r="N7166"/>
      <c r="O7166" s="14"/>
      <c r="P7166"/>
      <c r="Q7166"/>
      <c r="R7166"/>
      <c r="S7166"/>
      <c r="T7166"/>
    </row>
    <row r="7167" spans="1:20" x14ac:dyDescent="0.25">
      <c r="A7167"/>
      <c r="B7167"/>
      <c r="C7167"/>
      <c r="D7167"/>
      <c r="E7167"/>
      <c r="F7167"/>
      <c r="G7167"/>
      <c r="H7167"/>
      <c r="I7167"/>
      <c r="J7167"/>
      <c r="K7167"/>
      <c r="L7167"/>
      <c r="M7167"/>
      <c r="N7167"/>
      <c r="O7167" s="14"/>
      <c r="P7167"/>
      <c r="Q7167"/>
      <c r="R7167"/>
      <c r="S7167"/>
      <c r="T7167"/>
    </row>
    <row r="7168" spans="1:20" x14ac:dyDescent="0.25">
      <c r="A7168"/>
      <c r="B7168"/>
      <c r="C7168"/>
      <c r="D7168"/>
      <c r="E7168"/>
      <c r="F7168"/>
      <c r="G7168"/>
      <c r="H7168"/>
      <c r="I7168"/>
      <c r="J7168"/>
      <c r="K7168"/>
      <c r="L7168"/>
      <c r="M7168"/>
      <c r="N7168"/>
      <c r="O7168" s="14"/>
      <c r="P7168"/>
      <c r="Q7168"/>
      <c r="R7168"/>
      <c r="S7168"/>
      <c r="T7168"/>
    </row>
    <row r="7169" spans="1:20" x14ac:dyDescent="0.25">
      <c r="A7169"/>
      <c r="B7169"/>
      <c r="C7169"/>
      <c r="D7169"/>
      <c r="E7169"/>
      <c r="F7169"/>
      <c r="G7169"/>
      <c r="H7169"/>
      <c r="I7169"/>
      <c r="J7169"/>
      <c r="K7169"/>
      <c r="L7169"/>
      <c r="M7169"/>
      <c r="N7169"/>
      <c r="O7169" s="14"/>
      <c r="P7169"/>
      <c r="Q7169"/>
      <c r="R7169"/>
      <c r="S7169"/>
      <c r="T7169"/>
    </row>
    <row r="7170" spans="1:20" x14ac:dyDescent="0.25">
      <c r="A7170"/>
      <c r="B7170"/>
      <c r="C7170"/>
      <c r="D7170"/>
      <c r="E7170"/>
      <c r="F7170"/>
      <c r="G7170"/>
      <c r="H7170"/>
      <c r="I7170"/>
      <c r="J7170"/>
      <c r="K7170"/>
      <c r="L7170"/>
      <c r="M7170"/>
      <c r="N7170"/>
      <c r="O7170" s="14"/>
      <c r="P7170"/>
      <c r="Q7170"/>
      <c r="R7170"/>
      <c r="S7170"/>
      <c r="T7170"/>
    </row>
    <row r="7171" spans="1:20" x14ac:dyDescent="0.25">
      <c r="A7171"/>
      <c r="B7171"/>
      <c r="C7171"/>
      <c r="D7171"/>
      <c r="E7171"/>
      <c r="F7171"/>
      <c r="G7171"/>
      <c r="H7171"/>
      <c r="I7171"/>
      <c r="J7171"/>
      <c r="K7171"/>
      <c r="L7171"/>
      <c r="M7171"/>
      <c r="N7171"/>
      <c r="O7171" s="14"/>
      <c r="P7171"/>
      <c r="Q7171"/>
      <c r="R7171"/>
      <c r="S7171"/>
      <c r="T7171"/>
    </row>
    <row r="7172" spans="1:20" x14ac:dyDescent="0.25">
      <c r="A7172"/>
      <c r="B7172"/>
      <c r="C7172"/>
      <c r="D7172"/>
      <c r="E7172"/>
      <c r="F7172"/>
      <c r="G7172"/>
      <c r="H7172"/>
      <c r="I7172"/>
      <c r="J7172"/>
      <c r="K7172"/>
      <c r="L7172"/>
      <c r="M7172"/>
      <c r="N7172"/>
      <c r="O7172" s="14"/>
      <c r="P7172"/>
      <c r="Q7172"/>
      <c r="R7172"/>
      <c r="S7172"/>
      <c r="T7172"/>
    </row>
    <row r="7173" spans="1:20" x14ac:dyDescent="0.25">
      <c r="A7173"/>
      <c r="B7173"/>
      <c r="C7173"/>
      <c r="D7173"/>
      <c r="E7173"/>
      <c r="F7173"/>
      <c r="G7173"/>
      <c r="H7173"/>
      <c r="I7173"/>
      <c r="J7173"/>
      <c r="K7173"/>
      <c r="L7173"/>
      <c r="M7173"/>
      <c r="N7173"/>
      <c r="O7173" s="14"/>
      <c r="P7173"/>
      <c r="Q7173"/>
      <c r="R7173"/>
      <c r="S7173"/>
      <c r="T7173"/>
    </row>
    <row r="7174" spans="1:20" x14ac:dyDescent="0.25">
      <c r="A7174"/>
      <c r="B7174"/>
      <c r="C7174"/>
      <c r="D7174"/>
      <c r="E7174"/>
      <c r="F7174"/>
      <c r="G7174"/>
      <c r="H7174"/>
      <c r="I7174"/>
      <c r="J7174"/>
      <c r="K7174"/>
      <c r="L7174"/>
      <c r="M7174"/>
      <c r="N7174"/>
      <c r="O7174" s="14"/>
      <c r="P7174"/>
      <c r="Q7174"/>
      <c r="R7174"/>
      <c r="S7174"/>
      <c r="T7174"/>
    </row>
    <row r="7175" spans="1:20" x14ac:dyDescent="0.25">
      <c r="A7175"/>
      <c r="B7175"/>
      <c r="C7175"/>
      <c r="D7175"/>
      <c r="E7175"/>
      <c r="F7175"/>
      <c r="G7175"/>
      <c r="H7175"/>
      <c r="I7175"/>
      <c r="J7175"/>
      <c r="K7175"/>
      <c r="L7175"/>
      <c r="M7175"/>
      <c r="N7175"/>
      <c r="O7175" s="14"/>
      <c r="P7175"/>
      <c r="Q7175"/>
      <c r="R7175"/>
      <c r="S7175"/>
      <c r="T7175"/>
    </row>
    <row r="7176" spans="1:20" x14ac:dyDescent="0.25">
      <c r="A7176"/>
      <c r="B7176"/>
      <c r="C7176"/>
      <c r="D7176"/>
      <c r="E7176"/>
      <c r="F7176"/>
      <c r="G7176"/>
      <c r="H7176"/>
      <c r="I7176"/>
      <c r="J7176"/>
      <c r="K7176"/>
      <c r="L7176"/>
      <c r="M7176"/>
      <c r="N7176"/>
      <c r="O7176" s="14"/>
      <c r="P7176"/>
      <c r="Q7176"/>
      <c r="R7176"/>
      <c r="S7176"/>
      <c r="T7176"/>
    </row>
    <row r="7177" spans="1:20" x14ac:dyDescent="0.25">
      <c r="A7177"/>
      <c r="B7177"/>
      <c r="C7177"/>
      <c r="D7177"/>
      <c r="E7177"/>
      <c r="F7177"/>
      <c r="G7177"/>
      <c r="H7177"/>
      <c r="I7177"/>
      <c r="J7177"/>
      <c r="K7177"/>
      <c r="L7177"/>
      <c r="M7177"/>
      <c r="N7177"/>
      <c r="O7177" s="14"/>
      <c r="P7177"/>
      <c r="Q7177"/>
      <c r="R7177"/>
      <c r="S7177"/>
      <c r="T7177"/>
    </row>
    <row r="7178" spans="1:20" x14ac:dyDescent="0.25">
      <c r="A7178"/>
      <c r="B7178"/>
      <c r="C7178"/>
      <c r="D7178"/>
      <c r="E7178"/>
      <c r="F7178"/>
      <c r="G7178"/>
      <c r="H7178"/>
      <c r="I7178"/>
      <c r="J7178"/>
      <c r="K7178"/>
      <c r="L7178"/>
      <c r="M7178"/>
      <c r="N7178"/>
      <c r="O7178" s="14"/>
      <c r="P7178"/>
      <c r="Q7178"/>
      <c r="R7178"/>
      <c r="S7178"/>
      <c r="T7178"/>
    </row>
    <row r="7179" spans="1:20" x14ac:dyDescent="0.25">
      <c r="A7179"/>
      <c r="B7179"/>
      <c r="C7179"/>
      <c r="D7179"/>
      <c r="E7179"/>
      <c r="F7179"/>
      <c r="G7179"/>
      <c r="H7179"/>
      <c r="I7179"/>
      <c r="J7179"/>
      <c r="K7179"/>
      <c r="L7179"/>
      <c r="M7179"/>
      <c r="N7179"/>
      <c r="O7179" s="14"/>
      <c r="P7179"/>
      <c r="Q7179"/>
      <c r="R7179"/>
      <c r="S7179"/>
      <c r="T7179"/>
    </row>
    <row r="7180" spans="1:20" x14ac:dyDescent="0.25">
      <c r="A7180"/>
      <c r="B7180"/>
      <c r="C7180"/>
      <c r="D7180"/>
      <c r="E7180"/>
      <c r="F7180"/>
      <c r="G7180"/>
      <c r="H7180"/>
      <c r="I7180"/>
      <c r="J7180"/>
      <c r="K7180"/>
      <c r="L7180"/>
      <c r="M7180"/>
      <c r="N7180"/>
      <c r="O7180" s="14"/>
      <c r="P7180"/>
      <c r="Q7180"/>
      <c r="R7180"/>
      <c r="S7180"/>
      <c r="T7180"/>
    </row>
    <row r="7181" spans="1:20" x14ac:dyDescent="0.25">
      <c r="A7181"/>
      <c r="B7181"/>
      <c r="C7181"/>
      <c r="D7181"/>
      <c r="E7181"/>
      <c r="F7181"/>
      <c r="G7181"/>
      <c r="H7181"/>
      <c r="I7181"/>
      <c r="J7181"/>
      <c r="K7181"/>
      <c r="L7181"/>
      <c r="M7181"/>
      <c r="N7181"/>
      <c r="O7181" s="14"/>
      <c r="P7181"/>
      <c r="Q7181"/>
      <c r="R7181"/>
      <c r="S7181"/>
      <c r="T7181"/>
    </row>
    <row r="7182" spans="1:20" x14ac:dyDescent="0.25">
      <c r="A7182"/>
      <c r="B7182"/>
      <c r="C7182"/>
      <c r="D7182"/>
      <c r="E7182"/>
      <c r="F7182"/>
      <c r="G7182"/>
      <c r="H7182"/>
      <c r="I7182"/>
      <c r="J7182"/>
      <c r="K7182"/>
      <c r="L7182"/>
      <c r="M7182"/>
      <c r="N7182"/>
      <c r="O7182" s="14"/>
      <c r="P7182"/>
      <c r="Q7182"/>
      <c r="R7182"/>
      <c r="S7182"/>
      <c r="T7182"/>
    </row>
    <row r="7183" spans="1:20" x14ac:dyDescent="0.25">
      <c r="A7183"/>
      <c r="B7183"/>
      <c r="C7183"/>
      <c r="D7183"/>
      <c r="E7183"/>
      <c r="F7183"/>
      <c r="G7183"/>
      <c r="H7183"/>
      <c r="I7183"/>
      <c r="J7183"/>
      <c r="K7183"/>
      <c r="L7183"/>
      <c r="M7183"/>
      <c r="N7183"/>
      <c r="O7183" s="14"/>
      <c r="P7183"/>
      <c r="Q7183"/>
      <c r="R7183"/>
      <c r="S7183"/>
      <c r="T7183"/>
    </row>
    <row r="7184" spans="1:20" x14ac:dyDescent="0.25">
      <c r="A7184"/>
      <c r="B7184"/>
      <c r="C7184"/>
      <c r="D7184"/>
      <c r="E7184"/>
      <c r="F7184"/>
      <c r="G7184"/>
      <c r="H7184"/>
      <c r="I7184"/>
      <c r="J7184"/>
      <c r="K7184"/>
      <c r="L7184"/>
      <c r="M7184"/>
      <c r="N7184"/>
      <c r="O7184" s="14"/>
      <c r="P7184"/>
      <c r="Q7184"/>
      <c r="R7184"/>
      <c r="S7184"/>
      <c r="T7184"/>
    </row>
    <row r="7185" spans="1:20" x14ac:dyDescent="0.25">
      <c r="A7185"/>
      <c r="B7185"/>
      <c r="C7185"/>
      <c r="D7185"/>
      <c r="E7185"/>
      <c r="F7185"/>
      <c r="G7185"/>
      <c r="H7185"/>
      <c r="I7185"/>
      <c r="J7185"/>
      <c r="K7185"/>
      <c r="L7185"/>
      <c r="M7185"/>
      <c r="N7185"/>
      <c r="O7185" s="14"/>
      <c r="P7185"/>
      <c r="Q7185"/>
      <c r="R7185"/>
      <c r="S7185"/>
      <c r="T7185"/>
    </row>
    <row r="7186" spans="1:20" x14ac:dyDescent="0.25">
      <c r="A7186"/>
      <c r="B7186"/>
      <c r="C7186"/>
      <c r="D7186"/>
      <c r="E7186"/>
      <c r="F7186"/>
      <c r="G7186"/>
      <c r="H7186"/>
      <c r="I7186"/>
      <c r="J7186"/>
      <c r="K7186"/>
      <c r="L7186"/>
      <c r="M7186"/>
      <c r="N7186"/>
      <c r="O7186" s="14"/>
      <c r="P7186"/>
      <c r="Q7186"/>
      <c r="R7186"/>
      <c r="S7186"/>
      <c r="T7186"/>
    </row>
    <row r="7187" spans="1:20" x14ac:dyDescent="0.25">
      <c r="A7187"/>
      <c r="B7187"/>
      <c r="C7187"/>
      <c r="D7187"/>
      <c r="E7187"/>
      <c r="F7187"/>
      <c r="G7187"/>
      <c r="H7187"/>
      <c r="I7187"/>
      <c r="J7187"/>
      <c r="K7187"/>
      <c r="L7187"/>
      <c r="M7187"/>
      <c r="N7187"/>
      <c r="O7187" s="14"/>
      <c r="P7187"/>
      <c r="Q7187"/>
      <c r="R7187"/>
      <c r="S7187"/>
      <c r="T7187"/>
    </row>
    <row r="7188" spans="1:20" x14ac:dyDescent="0.25">
      <c r="A7188"/>
      <c r="B7188"/>
      <c r="C7188"/>
      <c r="D7188"/>
      <c r="E7188"/>
      <c r="F7188"/>
      <c r="G7188"/>
      <c r="H7188"/>
      <c r="I7188"/>
      <c r="J7188"/>
      <c r="K7188"/>
      <c r="L7188"/>
      <c r="M7188"/>
      <c r="N7188"/>
      <c r="O7188" s="14"/>
      <c r="P7188"/>
      <c r="Q7188"/>
      <c r="R7188"/>
      <c r="S7188"/>
      <c r="T7188"/>
    </row>
    <row r="7189" spans="1:20" x14ac:dyDescent="0.25">
      <c r="A7189"/>
      <c r="B7189"/>
      <c r="C7189"/>
      <c r="D7189"/>
      <c r="E7189"/>
      <c r="F7189"/>
      <c r="G7189"/>
      <c r="H7189"/>
      <c r="I7189"/>
      <c r="J7189"/>
      <c r="K7189"/>
      <c r="L7189"/>
      <c r="M7189"/>
      <c r="N7189"/>
      <c r="O7189" s="14"/>
      <c r="P7189"/>
      <c r="Q7189"/>
      <c r="R7189"/>
      <c r="S7189"/>
      <c r="T7189"/>
    </row>
    <row r="7190" spans="1:20" x14ac:dyDescent="0.25">
      <c r="A7190"/>
      <c r="B7190"/>
      <c r="C7190"/>
      <c r="D7190"/>
      <c r="E7190"/>
      <c r="F7190"/>
      <c r="G7190"/>
      <c r="H7190"/>
      <c r="I7190"/>
      <c r="J7190"/>
      <c r="K7190"/>
      <c r="L7190"/>
      <c r="M7190"/>
      <c r="N7190"/>
      <c r="O7190" s="14"/>
      <c r="P7190"/>
      <c r="Q7190"/>
      <c r="R7190"/>
      <c r="S7190"/>
      <c r="T7190"/>
    </row>
    <row r="7191" spans="1:20" x14ac:dyDescent="0.25">
      <c r="A7191"/>
      <c r="B7191"/>
      <c r="C7191"/>
      <c r="D7191"/>
      <c r="E7191"/>
      <c r="F7191"/>
      <c r="G7191"/>
      <c r="H7191"/>
      <c r="I7191"/>
      <c r="J7191"/>
      <c r="K7191"/>
      <c r="L7191"/>
      <c r="M7191"/>
      <c r="N7191"/>
      <c r="O7191" s="14"/>
      <c r="P7191"/>
      <c r="Q7191"/>
      <c r="R7191"/>
      <c r="S7191"/>
      <c r="T7191"/>
    </row>
    <row r="7192" spans="1:20" x14ac:dyDescent="0.25">
      <c r="A7192"/>
      <c r="B7192"/>
      <c r="C7192"/>
      <c r="D7192"/>
      <c r="E7192"/>
      <c r="F7192"/>
      <c r="G7192"/>
      <c r="H7192"/>
      <c r="I7192"/>
      <c r="J7192"/>
      <c r="K7192"/>
      <c r="L7192"/>
      <c r="M7192"/>
      <c r="N7192"/>
      <c r="O7192" s="14"/>
      <c r="P7192"/>
      <c r="Q7192"/>
      <c r="R7192"/>
      <c r="S7192"/>
      <c r="T7192"/>
    </row>
    <row r="7193" spans="1:20" x14ac:dyDescent="0.25">
      <c r="A7193"/>
      <c r="B7193"/>
      <c r="C7193"/>
      <c r="D7193"/>
      <c r="E7193"/>
      <c r="F7193"/>
      <c r="G7193"/>
      <c r="H7193"/>
      <c r="I7193"/>
      <c r="J7193"/>
      <c r="K7193"/>
      <c r="L7193"/>
      <c r="M7193"/>
      <c r="N7193"/>
      <c r="O7193" s="14"/>
      <c r="P7193"/>
      <c r="Q7193"/>
      <c r="R7193"/>
      <c r="S7193"/>
      <c r="T7193"/>
    </row>
    <row r="7194" spans="1:20" x14ac:dyDescent="0.25">
      <c r="A7194"/>
      <c r="B7194"/>
      <c r="C7194"/>
      <c r="D7194"/>
      <c r="E7194"/>
      <c r="F7194"/>
      <c r="G7194"/>
      <c r="H7194"/>
      <c r="I7194"/>
      <c r="J7194"/>
      <c r="K7194"/>
      <c r="L7194"/>
      <c r="M7194"/>
      <c r="N7194"/>
      <c r="O7194" s="14"/>
      <c r="P7194"/>
      <c r="Q7194"/>
      <c r="R7194"/>
      <c r="S7194"/>
      <c r="T7194"/>
    </row>
    <row r="7195" spans="1:20" x14ac:dyDescent="0.25">
      <c r="A7195"/>
      <c r="B7195"/>
      <c r="C7195"/>
      <c r="D7195"/>
      <c r="E7195"/>
      <c r="F7195"/>
      <c r="G7195"/>
      <c r="H7195"/>
      <c r="I7195"/>
      <c r="J7195"/>
      <c r="K7195"/>
      <c r="L7195"/>
      <c r="M7195"/>
      <c r="N7195"/>
      <c r="O7195" s="14"/>
      <c r="P7195"/>
      <c r="Q7195"/>
      <c r="R7195"/>
      <c r="S7195"/>
      <c r="T7195"/>
    </row>
    <row r="7196" spans="1:20" x14ac:dyDescent="0.25">
      <c r="A7196"/>
      <c r="B7196"/>
      <c r="C7196"/>
      <c r="D7196"/>
      <c r="E7196"/>
      <c r="F7196"/>
      <c r="G7196"/>
      <c r="H7196"/>
      <c r="I7196"/>
      <c r="J7196"/>
      <c r="K7196"/>
      <c r="L7196"/>
      <c r="M7196"/>
      <c r="N7196"/>
      <c r="O7196" s="14"/>
      <c r="P7196"/>
      <c r="Q7196"/>
      <c r="R7196"/>
      <c r="S7196"/>
      <c r="T7196"/>
    </row>
    <row r="7197" spans="1:20" x14ac:dyDescent="0.25">
      <c r="A7197"/>
      <c r="B7197"/>
      <c r="C7197"/>
      <c r="D7197"/>
      <c r="E7197"/>
      <c r="F7197"/>
      <c r="G7197"/>
      <c r="H7197"/>
      <c r="I7197"/>
      <c r="J7197"/>
      <c r="K7197"/>
      <c r="L7197"/>
      <c r="M7197"/>
      <c r="N7197"/>
      <c r="O7197" s="14"/>
      <c r="P7197"/>
      <c r="Q7197"/>
      <c r="R7197"/>
      <c r="S7197"/>
      <c r="T7197"/>
    </row>
    <row r="7198" spans="1:20" x14ac:dyDescent="0.25">
      <c r="A7198"/>
      <c r="B7198"/>
      <c r="C7198"/>
      <c r="D7198"/>
      <c r="E7198"/>
      <c r="F7198"/>
      <c r="G7198"/>
      <c r="H7198"/>
      <c r="I7198"/>
      <c r="J7198"/>
      <c r="K7198"/>
      <c r="L7198"/>
      <c r="M7198"/>
      <c r="N7198"/>
      <c r="O7198" s="14"/>
      <c r="P7198"/>
      <c r="Q7198"/>
      <c r="R7198"/>
      <c r="S7198"/>
      <c r="T7198"/>
    </row>
    <row r="7199" spans="1:20" x14ac:dyDescent="0.25">
      <c r="A7199"/>
      <c r="B7199"/>
      <c r="C7199"/>
      <c r="D7199"/>
      <c r="E7199"/>
      <c r="F7199"/>
      <c r="G7199"/>
      <c r="H7199"/>
      <c r="I7199"/>
      <c r="J7199"/>
      <c r="K7199"/>
      <c r="L7199"/>
      <c r="M7199"/>
      <c r="N7199"/>
      <c r="O7199" s="14"/>
      <c r="P7199"/>
      <c r="Q7199"/>
      <c r="R7199"/>
      <c r="S7199"/>
      <c r="T7199"/>
    </row>
    <row r="7200" spans="1:20" x14ac:dyDescent="0.25">
      <c r="A7200"/>
      <c r="B7200"/>
      <c r="C7200"/>
      <c r="D7200"/>
      <c r="E7200"/>
      <c r="F7200"/>
      <c r="G7200"/>
      <c r="H7200"/>
      <c r="I7200"/>
      <c r="J7200"/>
      <c r="K7200"/>
      <c r="L7200"/>
      <c r="M7200"/>
      <c r="N7200"/>
      <c r="O7200" s="14"/>
      <c r="P7200"/>
      <c r="Q7200"/>
      <c r="R7200"/>
      <c r="S7200"/>
      <c r="T7200"/>
    </row>
    <row r="7201" spans="1:20" x14ac:dyDescent="0.25">
      <c r="A7201"/>
      <c r="B7201"/>
      <c r="C7201"/>
      <c r="D7201"/>
      <c r="E7201"/>
      <c r="F7201"/>
      <c r="G7201"/>
      <c r="H7201"/>
      <c r="I7201"/>
      <c r="J7201"/>
      <c r="K7201"/>
      <c r="L7201"/>
      <c r="M7201"/>
      <c r="N7201"/>
      <c r="O7201" s="14"/>
      <c r="P7201"/>
      <c r="Q7201"/>
      <c r="R7201"/>
      <c r="S7201"/>
      <c r="T7201"/>
    </row>
    <row r="7202" spans="1:20" x14ac:dyDescent="0.25">
      <c r="A7202"/>
      <c r="B7202"/>
      <c r="C7202"/>
      <c r="D7202"/>
      <c r="E7202"/>
      <c r="F7202"/>
      <c r="G7202"/>
      <c r="H7202"/>
      <c r="I7202"/>
      <c r="J7202"/>
      <c r="K7202"/>
      <c r="L7202"/>
      <c r="M7202"/>
      <c r="N7202"/>
      <c r="O7202" s="14"/>
      <c r="P7202"/>
      <c r="Q7202"/>
      <c r="R7202"/>
      <c r="S7202"/>
      <c r="T7202"/>
    </row>
    <row r="7203" spans="1:20" x14ac:dyDescent="0.25">
      <c r="A7203"/>
      <c r="B7203"/>
      <c r="C7203"/>
      <c r="D7203"/>
      <c r="E7203"/>
      <c r="F7203"/>
      <c r="G7203"/>
      <c r="H7203"/>
      <c r="I7203"/>
      <c r="J7203"/>
      <c r="K7203"/>
      <c r="L7203"/>
      <c r="M7203"/>
      <c r="N7203"/>
      <c r="O7203" s="14"/>
      <c r="P7203"/>
      <c r="Q7203"/>
      <c r="R7203"/>
      <c r="S7203"/>
      <c r="T7203"/>
    </row>
    <row r="7204" spans="1:20" x14ac:dyDescent="0.25">
      <c r="A7204"/>
      <c r="B7204"/>
      <c r="C7204"/>
      <c r="D7204"/>
      <c r="E7204"/>
      <c r="F7204"/>
      <c r="G7204"/>
      <c r="H7204"/>
      <c r="I7204"/>
      <c r="J7204"/>
      <c r="K7204"/>
      <c r="L7204"/>
      <c r="M7204"/>
      <c r="N7204"/>
      <c r="O7204" s="14"/>
      <c r="P7204"/>
      <c r="Q7204"/>
      <c r="R7204"/>
      <c r="S7204"/>
      <c r="T7204"/>
    </row>
    <row r="7205" spans="1:20" x14ac:dyDescent="0.25">
      <c r="A7205"/>
      <c r="B7205"/>
      <c r="C7205"/>
      <c r="D7205"/>
      <c r="E7205"/>
      <c r="F7205"/>
      <c r="G7205"/>
      <c r="H7205"/>
      <c r="I7205"/>
      <c r="J7205"/>
      <c r="K7205"/>
      <c r="L7205"/>
      <c r="M7205"/>
      <c r="N7205"/>
      <c r="O7205" s="14"/>
      <c r="P7205"/>
      <c r="Q7205"/>
      <c r="R7205"/>
      <c r="S7205"/>
      <c r="T7205"/>
    </row>
    <row r="7206" spans="1:20" x14ac:dyDescent="0.25">
      <c r="A7206"/>
      <c r="B7206"/>
      <c r="C7206"/>
      <c r="D7206"/>
      <c r="E7206"/>
      <c r="F7206"/>
      <c r="G7206"/>
      <c r="H7206"/>
      <c r="I7206"/>
      <c r="J7206"/>
      <c r="K7206"/>
      <c r="L7206"/>
      <c r="M7206"/>
      <c r="N7206"/>
      <c r="O7206" s="14"/>
      <c r="P7206"/>
      <c r="Q7206"/>
      <c r="R7206"/>
      <c r="S7206"/>
      <c r="T7206"/>
    </row>
    <row r="7207" spans="1:20" x14ac:dyDescent="0.25">
      <c r="A7207"/>
      <c r="B7207"/>
      <c r="C7207"/>
      <c r="D7207"/>
      <c r="E7207"/>
      <c r="F7207"/>
      <c r="G7207"/>
      <c r="H7207"/>
      <c r="I7207"/>
      <c r="J7207"/>
      <c r="K7207"/>
      <c r="L7207"/>
      <c r="M7207"/>
      <c r="N7207"/>
      <c r="O7207" s="14"/>
      <c r="P7207"/>
      <c r="Q7207"/>
      <c r="R7207"/>
      <c r="S7207"/>
      <c r="T7207"/>
    </row>
    <row r="7208" spans="1:20" x14ac:dyDescent="0.25">
      <c r="A7208"/>
      <c r="B7208"/>
      <c r="C7208"/>
      <c r="D7208"/>
      <c r="E7208"/>
      <c r="F7208"/>
      <c r="G7208"/>
      <c r="H7208"/>
      <c r="I7208"/>
      <c r="J7208"/>
      <c r="K7208"/>
      <c r="L7208"/>
      <c r="M7208"/>
      <c r="N7208"/>
      <c r="O7208" s="14"/>
      <c r="P7208"/>
      <c r="Q7208"/>
      <c r="R7208"/>
      <c r="S7208"/>
      <c r="T7208"/>
    </row>
    <row r="7209" spans="1:20" x14ac:dyDescent="0.25">
      <c r="A7209"/>
      <c r="B7209"/>
      <c r="C7209"/>
      <c r="D7209"/>
      <c r="E7209"/>
      <c r="F7209"/>
      <c r="G7209"/>
      <c r="H7209"/>
      <c r="I7209"/>
      <c r="J7209"/>
      <c r="K7209"/>
      <c r="L7209"/>
      <c r="M7209"/>
      <c r="N7209"/>
      <c r="O7209" s="14"/>
      <c r="P7209"/>
      <c r="Q7209"/>
      <c r="R7209"/>
      <c r="S7209"/>
      <c r="T7209"/>
    </row>
    <row r="7210" spans="1:20" x14ac:dyDescent="0.25">
      <c r="A7210"/>
      <c r="B7210"/>
      <c r="C7210"/>
      <c r="D7210"/>
      <c r="E7210"/>
      <c r="F7210"/>
      <c r="G7210"/>
      <c r="H7210"/>
      <c r="I7210"/>
      <c r="J7210"/>
      <c r="K7210"/>
      <c r="L7210"/>
      <c r="M7210"/>
      <c r="N7210"/>
      <c r="O7210" s="14"/>
      <c r="P7210"/>
      <c r="Q7210"/>
      <c r="R7210"/>
      <c r="S7210"/>
      <c r="T7210"/>
    </row>
    <row r="7211" spans="1:20" x14ac:dyDescent="0.25">
      <c r="A7211"/>
      <c r="B7211"/>
      <c r="C7211"/>
      <c r="D7211"/>
      <c r="E7211"/>
      <c r="F7211"/>
      <c r="G7211"/>
      <c r="H7211"/>
      <c r="I7211"/>
      <c r="J7211"/>
      <c r="K7211"/>
      <c r="L7211"/>
      <c r="M7211"/>
      <c r="N7211"/>
      <c r="O7211" s="14"/>
      <c r="P7211"/>
      <c r="Q7211"/>
      <c r="R7211"/>
      <c r="S7211"/>
      <c r="T7211"/>
    </row>
    <row r="7212" spans="1:20" x14ac:dyDescent="0.25">
      <c r="A7212"/>
      <c r="B7212"/>
      <c r="C7212"/>
      <c r="D7212"/>
      <c r="E7212"/>
      <c r="F7212"/>
      <c r="G7212"/>
      <c r="H7212"/>
      <c r="I7212"/>
      <c r="J7212"/>
      <c r="K7212"/>
      <c r="L7212"/>
      <c r="M7212"/>
      <c r="N7212"/>
      <c r="O7212" s="14"/>
      <c r="P7212"/>
      <c r="Q7212"/>
      <c r="R7212"/>
      <c r="S7212"/>
      <c r="T7212"/>
    </row>
    <row r="7213" spans="1:20" x14ac:dyDescent="0.25">
      <c r="A7213"/>
      <c r="B7213"/>
      <c r="C7213"/>
      <c r="D7213"/>
      <c r="E7213"/>
      <c r="F7213"/>
      <c r="G7213"/>
      <c r="H7213"/>
      <c r="I7213"/>
      <c r="J7213"/>
      <c r="K7213"/>
      <c r="L7213"/>
      <c r="M7213"/>
      <c r="N7213"/>
      <c r="O7213" s="14"/>
      <c r="P7213"/>
      <c r="Q7213"/>
      <c r="R7213"/>
      <c r="S7213"/>
      <c r="T7213"/>
    </row>
    <row r="7214" spans="1:20" x14ac:dyDescent="0.25">
      <c r="A7214"/>
      <c r="B7214"/>
      <c r="C7214"/>
      <c r="D7214"/>
      <c r="E7214"/>
      <c r="F7214"/>
      <c r="G7214"/>
      <c r="H7214"/>
      <c r="I7214"/>
      <c r="J7214"/>
      <c r="K7214"/>
      <c r="L7214"/>
      <c r="M7214"/>
      <c r="N7214"/>
      <c r="O7214" s="14"/>
      <c r="P7214"/>
      <c r="Q7214"/>
      <c r="R7214"/>
      <c r="S7214"/>
      <c r="T7214"/>
    </row>
    <row r="7215" spans="1:20" x14ac:dyDescent="0.25">
      <c r="A7215"/>
      <c r="B7215"/>
      <c r="C7215"/>
      <c r="D7215"/>
      <c r="E7215"/>
      <c r="F7215"/>
      <c r="G7215"/>
      <c r="H7215"/>
      <c r="I7215"/>
      <c r="J7215"/>
      <c r="K7215"/>
      <c r="L7215"/>
      <c r="M7215"/>
      <c r="N7215"/>
      <c r="O7215" s="14"/>
      <c r="P7215"/>
      <c r="Q7215"/>
      <c r="R7215"/>
      <c r="S7215"/>
      <c r="T7215"/>
    </row>
    <row r="7216" spans="1:20" x14ac:dyDescent="0.25">
      <c r="A7216"/>
      <c r="B7216"/>
      <c r="C7216"/>
      <c r="D7216"/>
      <c r="E7216"/>
      <c r="F7216"/>
      <c r="G7216"/>
      <c r="H7216"/>
      <c r="I7216"/>
      <c r="J7216"/>
      <c r="K7216"/>
      <c r="L7216"/>
      <c r="M7216"/>
      <c r="N7216"/>
      <c r="O7216" s="14"/>
      <c r="P7216"/>
      <c r="Q7216"/>
      <c r="R7216"/>
      <c r="S7216"/>
      <c r="T7216"/>
    </row>
    <row r="7217" spans="1:20" x14ac:dyDescent="0.25">
      <c r="A7217"/>
      <c r="B7217"/>
      <c r="C7217"/>
      <c r="D7217"/>
      <c r="E7217"/>
      <c r="F7217"/>
      <c r="G7217"/>
      <c r="H7217"/>
      <c r="I7217"/>
      <c r="J7217"/>
      <c r="K7217"/>
      <c r="L7217"/>
      <c r="M7217"/>
      <c r="N7217"/>
      <c r="O7217" s="14"/>
      <c r="P7217"/>
      <c r="Q7217"/>
      <c r="R7217"/>
      <c r="S7217"/>
      <c r="T7217"/>
    </row>
    <row r="7218" spans="1:20" x14ac:dyDescent="0.25">
      <c r="A7218"/>
      <c r="B7218"/>
      <c r="C7218"/>
      <c r="D7218"/>
      <c r="E7218"/>
      <c r="F7218"/>
      <c r="G7218"/>
      <c r="H7218"/>
      <c r="I7218"/>
      <c r="J7218"/>
      <c r="K7218"/>
      <c r="L7218"/>
      <c r="M7218"/>
      <c r="N7218"/>
      <c r="O7218" s="14"/>
      <c r="P7218"/>
      <c r="Q7218"/>
      <c r="R7218"/>
      <c r="S7218"/>
      <c r="T7218"/>
    </row>
    <row r="7219" spans="1:20" x14ac:dyDescent="0.25">
      <c r="A7219"/>
      <c r="B7219"/>
      <c r="C7219"/>
      <c r="D7219"/>
      <c r="E7219"/>
      <c r="F7219"/>
      <c r="G7219"/>
      <c r="H7219"/>
      <c r="I7219"/>
      <c r="J7219"/>
      <c r="K7219"/>
      <c r="L7219"/>
      <c r="M7219"/>
      <c r="N7219"/>
      <c r="O7219" s="14"/>
      <c r="P7219"/>
      <c r="Q7219"/>
      <c r="R7219"/>
      <c r="S7219"/>
      <c r="T7219"/>
    </row>
    <row r="7220" spans="1:20" x14ac:dyDescent="0.25">
      <c r="A7220"/>
      <c r="B7220"/>
      <c r="C7220"/>
      <c r="D7220"/>
      <c r="E7220"/>
      <c r="F7220"/>
      <c r="G7220"/>
      <c r="H7220"/>
      <c r="I7220"/>
      <c r="J7220"/>
      <c r="K7220"/>
      <c r="L7220"/>
      <c r="M7220"/>
      <c r="N7220"/>
      <c r="O7220" s="14"/>
      <c r="P7220"/>
      <c r="Q7220"/>
      <c r="R7220"/>
      <c r="S7220"/>
      <c r="T7220"/>
    </row>
    <row r="7221" spans="1:20" x14ac:dyDescent="0.25">
      <c r="A7221"/>
      <c r="B7221"/>
      <c r="C7221"/>
      <c r="D7221"/>
      <c r="E7221"/>
      <c r="F7221"/>
      <c r="G7221"/>
      <c r="H7221"/>
      <c r="I7221"/>
      <c r="J7221"/>
      <c r="K7221"/>
      <c r="L7221"/>
      <c r="M7221"/>
      <c r="N7221"/>
      <c r="O7221" s="14"/>
      <c r="P7221"/>
      <c r="Q7221"/>
      <c r="R7221"/>
      <c r="S7221"/>
      <c r="T7221"/>
    </row>
    <row r="7222" spans="1:20" x14ac:dyDescent="0.25">
      <c r="A7222"/>
      <c r="B7222"/>
      <c r="C7222"/>
      <c r="D7222"/>
      <c r="E7222"/>
      <c r="F7222"/>
      <c r="G7222"/>
      <c r="H7222"/>
      <c r="I7222"/>
      <c r="J7222"/>
      <c r="K7222"/>
      <c r="L7222"/>
      <c r="M7222"/>
      <c r="N7222"/>
      <c r="O7222" s="14"/>
      <c r="P7222"/>
      <c r="Q7222"/>
      <c r="R7222"/>
      <c r="S7222"/>
      <c r="T7222"/>
    </row>
    <row r="7223" spans="1:20" x14ac:dyDescent="0.25">
      <c r="A7223"/>
      <c r="B7223"/>
      <c r="C7223"/>
      <c r="D7223"/>
      <c r="E7223"/>
      <c r="F7223"/>
      <c r="G7223"/>
      <c r="H7223"/>
      <c r="I7223"/>
      <c r="J7223"/>
      <c r="K7223"/>
      <c r="L7223"/>
      <c r="M7223"/>
      <c r="N7223"/>
      <c r="O7223" s="14"/>
      <c r="P7223"/>
      <c r="Q7223"/>
      <c r="R7223"/>
      <c r="S7223"/>
      <c r="T7223"/>
    </row>
    <row r="7224" spans="1:20" x14ac:dyDescent="0.25">
      <c r="A7224"/>
      <c r="B7224"/>
      <c r="C7224"/>
      <c r="D7224"/>
      <c r="E7224"/>
      <c r="F7224"/>
      <c r="G7224"/>
      <c r="H7224"/>
      <c r="I7224"/>
      <c r="J7224"/>
      <c r="K7224"/>
      <c r="L7224"/>
      <c r="M7224"/>
      <c r="N7224"/>
      <c r="O7224" s="14"/>
      <c r="P7224"/>
      <c r="Q7224"/>
      <c r="R7224"/>
      <c r="S7224"/>
      <c r="T7224"/>
    </row>
    <row r="7225" spans="1:20" x14ac:dyDescent="0.25">
      <c r="A7225"/>
      <c r="B7225"/>
      <c r="C7225"/>
      <c r="D7225"/>
      <c r="E7225"/>
      <c r="F7225"/>
      <c r="G7225"/>
      <c r="H7225"/>
      <c r="I7225"/>
      <c r="J7225"/>
      <c r="K7225"/>
      <c r="L7225"/>
      <c r="M7225"/>
      <c r="N7225"/>
      <c r="O7225" s="14"/>
      <c r="P7225"/>
      <c r="Q7225"/>
      <c r="R7225"/>
      <c r="S7225"/>
      <c r="T7225"/>
    </row>
    <row r="7226" spans="1:20" x14ac:dyDescent="0.25">
      <c r="A7226"/>
      <c r="B7226"/>
      <c r="C7226"/>
      <c r="D7226"/>
      <c r="E7226"/>
      <c r="F7226"/>
      <c r="G7226"/>
      <c r="H7226"/>
      <c r="I7226"/>
      <c r="J7226"/>
      <c r="K7226"/>
      <c r="L7226"/>
      <c r="M7226"/>
      <c r="N7226"/>
      <c r="O7226" s="14"/>
      <c r="P7226"/>
      <c r="Q7226"/>
      <c r="R7226"/>
      <c r="S7226"/>
      <c r="T7226"/>
    </row>
    <row r="7227" spans="1:20" x14ac:dyDescent="0.25">
      <c r="A7227"/>
      <c r="B7227"/>
      <c r="C7227"/>
      <c r="D7227"/>
      <c r="E7227"/>
      <c r="F7227"/>
      <c r="G7227"/>
      <c r="H7227"/>
      <c r="I7227"/>
      <c r="J7227"/>
      <c r="K7227"/>
      <c r="L7227"/>
      <c r="M7227"/>
      <c r="N7227"/>
      <c r="O7227" s="14"/>
      <c r="P7227"/>
      <c r="Q7227"/>
      <c r="R7227"/>
      <c r="S7227"/>
      <c r="T7227"/>
    </row>
    <row r="7228" spans="1:20" x14ac:dyDescent="0.25">
      <c r="A7228"/>
      <c r="B7228"/>
      <c r="C7228"/>
      <c r="D7228"/>
      <c r="E7228"/>
      <c r="F7228"/>
      <c r="G7228"/>
      <c r="H7228"/>
      <c r="I7228"/>
      <c r="J7228"/>
      <c r="K7228"/>
      <c r="L7228"/>
      <c r="M7228"/>
      <c r="N7228"/>
      <c r="O7228" s="14"/>
      <c r="P7228"/>
      <c r="Q7228"/>
      <c r="R7228"/>
      <c r="S7228"/>
      <c r="T7228"/>
    </row>
    <row r="7229" spans="1:20" x14ac:dyDescent="0.25">
      <c r="A7229"/>
      <c r="B7229"/>
      <c r="C7229"/>
      <c r="D7229"/>
      <c r="E7229"/>
      <c r="F7229"/>
      <c r="G7229"/>
      <c r="H7229"/>
      <c r="I7229"/>
      <c r="J7229"/>
      <c r="K7229"/>
      <c r="L7229"/>
      <c r="M7229"/>
      <c r="N7229"/>
      <c r="O7229" s="14"/>
      <c r="P7229"/>
      <c r="Q7229"/>
      <c r="R7229"/>
      <c r="S7229"/>
      <c r="T7229"/>
    </row>
    <row r="7230" spans="1:20" x14ac:dyDescent="0.25">
      <c r="A7230"/>
      <c r="B7230"/>
      <c r="C7230"/>
      <c r="D7230"/>
      <c r="E7230"/>
      <c r="F7230"/>
      <c r="G7230"/>
      <c r="H7230"/>
      <c r="I7230"/>
      <c r="J7230"/>
      <c r="K7230"/>
      <c r="L7230"/>
      <c r="M7230"/>
      <c r="N7230"/>
      <c r="O7230" s="14"/>
      <c r="P7230"/>
      <c r="Q7230"/>
      <c r="R7230"/>
      <c r="S7230"/>
      <c r="T7230"/>
    </row>
    <row r="7231" spans="1:20" x14ac:dyDescent="0.25">
      <c r="A7231"/>
      <c r="B7231"/>
      <c r="C7231"/>
      <c r="D7231"/>
      <c r="E7231"/>
      <c r="F7231"/>
      <c r="G7231"/>
      <c r="H7231"/>
      <c r="I7231"/>
      <c r="J7231"/>
      <c r="K7231"/>
      <c r="L7231"/>
      <c r="M7231"/>
      <c r="N7231"/>
      <c r="O7231" s="14"/>
      <c r="P7231"/>
      <c r="Q7231"/>
      <c r="R7231"/>
      <c r="S7231"/>
      <c r="T7231"/>
    </row>
    <row r="7232" spans="1:20" x14ac:dyDescent="0.25">
      <c r="A7232"/>
      <c r="B7232"/>
      <c r="C7232"/>
      <c r="D7232"/>
      <c r="E7232"/>
      <c r="F7232"/>
      <c r="G7232"/>
      <c r="H7232"/>
      <c r="I7232"/>
      <c r="J7232"/>
      <c r="K7232"/>
      <c r="L7232"/>
      <c r="M7232"/>
      <c r="N7232"/>
      <c r="O7232" s="14"/>
      <c r="P7232"/>
      <c r="Q7232"/>
      <c r="R7232"/>
      <c r="S7232"/>
      <c r="T7232"/>
    </row>
    <row r="7233" spans="1:20" x14ac:dyDescent="0.25">
      <c r="A7233"/>
      <c r="B7233"/>
      <c r="C7233"/>
      <c r="D7233"/>
      <c r="E7233"/>
      <c r="F7233"/>
      <c r="G7233"/>
      <c r="H7233"/>
      <c r="I7233"/>
      <c r="J7233"/>
      <c r="K7233"/>
      <c r="L7233"/>
      <c r="M7233"/>
      <c r="N7233"/>
      <c r="O7233" s="14"/>
      <c r="P7233"/>
      <c r="Q7233"/>
      <c r="R7233"/>
      <c r="S7233"/>
      <c r="T7233"/>
    </row>
    <row r="7234" spans="1:20" x14ac:dyDescent="0.25">
      <c r="A7234"/>
      <c r="B7234"/>
      <c r="C7234"/>
      <c r="D7234"/>
      <c r="E7234"/>
      <c r="F7234"/>
      <c r="G7234"/>
      <c r="H7234"/>
      <c r="I7234"/>
      <c r="J7234"/>
      <c r="K7234"/>
      <c r="L7234"/>
      <c r="M7234"/>
      <c r="N7234"/>
      <c r="O7234" s="14"/>
      <c r="P7234"/>
      <c r="Q7234"/>
      <c r="R7234"/>
      <c r="S7234"/>
      <c r="T7234"/>
    </row>
    <row r="7235" spans="1:20" x14ac:dyDescent="0.25">
      <c r="A7235"/>
      <c r="B7235"/>
      <c r="C7235"/>
      <c r="D7235"/>
      <c r="E7235"/>
      <c r="F7235"/>
      <c r="G7235"/>
      <c r="H7235"/>
      <c r="I7235"/>
      <c r="J7235"/>
      <c r="K7235"/>
      <c r="L7235"/>
      <c r="M7235"/>
      <c r="N7235"/>
      <c r="O7235" s="14"/>
      <c r="P7235"/>
      <c r="Q7235"/>
      <c r="R7235"/>
      <c r="S7235"/>
      <c r="T7235"/>
    </row>
    <row r="7236" spans="1:20" x14ac:dyDescent="0.25">
      <c r="A7236"/>
      <c r="B7236"/>
      <c r="C7236"/>
      <c r="D7236"/>
      <c r="E7236"/>
      <c r="F7236"/>
      <c r="G7236"/>
      <c r="H7236"/>
      <c r="I7236"/>
      <c r="J7236"/>
      <c r="K7236"/>
      <c r="L7236"/>
      <c r="M7236"/>
      <c r="N7236"/>
      <c r="O7236" s="14"/>
      <c r="P7236"/>
      <c r="Q7236"/>
      <c r="R7236"/>
      <c r="S7236"/>
      <c r="T7236"/>
    </row>
    <row r="7237" spans="1:20" x14ac:dyDescent="0.25">
      <c r="A7237"/>
      <c r="B7237"/>
      <c r="C7237"/>
      <c r="D7237"/>
      <c r="E7237"/>
      <c r="F7237"/>
      <c r="G7237"/>
      <c r="H7237"/>
      <c r="I7237"/>
      <c r="J7237"/>
      <c r="K7237"/>
      <c r="L7237"/>
      <c r="M7237"/>
      <c r="N7237"/>
      <c r="O7237" s="14"/>
      <c r="P7237"/>
      <c r="Q7237"/>
      <c r="R7237"/>
      <c r="S7237"/>
      <c r="T7237"/>
    </row>
    <row r="7238" spans="1:20" x14ac:dyDescent="0.25">
      <c r="A7238"/>
      <c r="B7238"/>
      <c r="C7238"/>
      <c r="D7238"/>
      <c r="E7238"/>
      <c r="F7238"/>
      <c r="G7238"/>
      <c r="H7238"/>
      <c r="I7238"/>
      <c r="J7238"/>
      <c r="K7238"/>
      <c r="L7238"/>
      <c r="M7238"/>
      <c r="N7238"/>
      <c r="O7238" s="14"/>
      <c r="P7238"/>
      <c r="Q7238"/>
      <c r="R7238"/>
      <c r="S7238"/>
      <c r="T7238"/>
    </row>
    <row r="7239" spans="1:20" x14ac:dyDescent="0.25">
      <c r="A7239"/>
      <c r="B7239"/>
      <c r="C7239"/>
      <c r="D7239"/>
      <c r="E7239"/>
      <c r="F7239"/>
      <c r="G7239"/>
      <c r="H7239"/>
      <c r="I7239"/>
      <c r="J7239"/>
      <c r="K7239"/>
      <c r="L7239"/>
      <c r="M7239"/>
      <c r="N7239"/>
      <c r="O7239" s="14"/>
      <c r="P7239"/>
      <c r="Q7239"/>
      <c r="R7239"/>
      <c r="S7239"/>
      <c r="T7239"/>
    </row>
    <row r="7240" spans="1:20" x14ac:dyDescent="0.25">
      <c r="A7240"/>
      <c r="B7240"/>
      <c r="C7240"/>
      <c r="D7240"/>
      <c r="E7240"/>
      <c r="F7240"/>
      <c r="G7240"/>
      <c r="H7240"/>
      <c r="I7240"/>
      <c r="J7240"/>
      <c r="K7240"/>
      <c r="L7240"/>
      <c r="M7240"/>
      <c r="N7240"/>
      <c r="O7240" s="14"/>
      <c r="P7240"/>
      <c r="Q7240"/>
      <c r="R7240"/>
      <c r="S7240"/>
      <c r="T7240"/>
    </row>
    <row r="7241" spans="1:20" x14ac:dyDescent="0.25">
      <c r="A7241"/>
      <c r="B7241"/>
      <c r="C7241"/>
      <c r="D7241"/>
      <c r="E7241"/>
      <c r="F7241"/>
      <c r="G7241"/>
      <c r="H7241"/>
      <c r="I7241"/>
      <c r="J7241"/>
      <c r="K7241"/>
      <c r="L7241"/>
      <c r="M7241"/>
      <c r="N7241"/>
      <c r="O7241" s="14"/>
      <c r="P7241"/>
      <c r="Q7241"/>
      <c r="R7241"/>
      <c r="S7241"/>
      <c r="T7241"/>
    </row>
    <row r="7242" spans="1:20" x14ac:dyDescent="0.25">
      <c r="A7242"/>
      <c r="B7242"/>
      <c r="C7242"/>
      <c r="D7242"/>
      <c r="E7242"/>
      <c r="F7242"/>
      <c r="G7242"/>
      <c r="H7242"/>
      <c r="I7242"/>
      <c r="J7242"/>
      <c r="K7242"/>
      <c r="L7242"/>
      <c r="M7242"/>
      <c r="N7242"/>
      <c r="O7242" s="14"/>
      <c r="P7242"/>
      <c r="Q7242"/>
      <c r="R7242"/>
      <c r="S7242"/>
      <c r="T7242"/>
    </row>
    <row r="7243" spans="1:20" x14ac:dyDescent="0.25">
      <c r="A7243"/>
      <c r="B7243"/>
      <c r="C7243"/>
      <c r="D7243"/>
      <c r="E7243"/>
      <c r="F7243"/>
      <c r="G7243"/>
      <c r="H7243"/>
      <c r="I7243"/>
      <c r="J7243"/>
      <c r="K7243"/>
      <c r="L7243"/>
      <c r="M7243"/>
      <c r="N7243"/>
      <c r="O7243" s="14"/>
      <c r="P7243"/>
      <c r="Q7243"/>
      <c r="R7243"/>
      <c r="S7243"/>
      <c r="T7243"/>
    </row>
    <row r="7244" spans="1:20" x14ac:dyDescent="0.25">
      <c r="A7244"/>
      <c r="B7244"/>
      <c r="C7244"/>
      <c r="D7244"/>
      <c r="E7244"/>
      <c r="F7244"/>
      <c r="G7244"/>
      <c r="H7244"/>
      <c r="I7244"/>
      <c r="J7244"/>
      <c r="K7244"/>
      <c r="L7244"/>
      <c r="M7244"/>
      <c r="N7244"/>
      <c r="O7244" s="14"/>
      <c r="P7244"/>
      <c r="Q7244"/>
      <c r="R7244"/>
      <c r="S7244"/>
      <c r="T7244"/>
    </row>
    <row r="7245" spans="1:20" x14ac:dyDescent="0.25">
      <c r="A7245"/>
      <c r="B7245"/>
      <c r="C7245"/>
      <c r="D7245"/>
      <c r="E7245"/>
      <c r="F7245"/>
      <c r="G7245"/>
      <c r="H7245"/>
      <c r="I7245"/>
      <c r="J7245"/>
      <c r="K7245"/>
      <c r="L7245"/>
      <c r="M7245"/>
      <c r="N7245"/>
      <c r="O7245" s="14"/>
      <c r="P7245"/>
      <c r="Q7245"/>
      <c r="R7245"/>
      <c r="S7245"/>
      <c r="T7245"/>
    </row>
    <row r="7246" spans="1:20" x14ac:dyDescent="0.25">
      <c r="A7246"/>
      <c r="B7246"/>
      <c r="C7246"/>
      <c r="D7246"/>
      <c r="E7246"/>
      <c r="F7246"/>
      <c r="G7246"/>
      <c r="H7246"/>
      <c r="I7246"/>
      <c r="J7246"/>
      <c r="K7246"/>
      <c r="L7246"/>
      <c r="M7246"/>
      <c r="N7246"/>
      <c r="O7246" s="14"/>
      <c r="P7246"/>
      <c r="Q7246"/>
      <c r="R7246"/>
      <c r="S7246"/>
      <c r="T7246"/>
    </row>
    <row r="7247" spans="1:20" x14ac:dyDescent="0.25">
      <c r="A7247"/>
      <c r="B7247"/>
      <c r="C7247"/>
      <c r="D7247"/>
      <c r="E7247"/>
      <c r="F7247"/>
      <c r="G7247"/>
      <c r="H7247"/>
      <c r="I7247"/>
      <c r="J7247"/>
      <c r="K7247"/>
      <c r="L7247"/>
      <c r="M7247"/>
      <c r="N7247"/>
      <c r="O7247" s="14"/>
      <c r="P7247"/>
      <c r="Q7247"/>
      <c r="R7247"/>
      <c r="S7247"/>
      <c r="T7247"/>
    </row>
    <row r="7248" spans="1:20" x14ac:dyDescent="0.25">
      <c r="A7248"/>
      <c r="B7248"/>
      <c r="C7248"/>
      <c r="D7248"/>
      <c r="E7248"/>
      <c r="F7248"/>
      <c r="G7248"/>
      <c r="H7248"/>
      <c r="I7248"/>
      <c r="J7248"/>
      <c r="K7248"/>
      <c r="L7248"/>
      <c r="M7248"/>
      <c r="N7248"/>
      <c r="O7248" s="14"/>
      <c r="P7248"/>
      <c r="Q7248"/>
      <c r="R7248"/>
      <c r="S7248"/>
      <c r="T7248"/>
    </row>
    <row r="7249" spans="1:20" x14ac:dyDescent="0.25">
      <c r="A7249"/>
      <c r="B7249"/>
      <c r="C7249"/>
      <c r="D7249"/>
      <c r="E7249"/>
      <c r="F7249"/>
      <c r="G7249"/>
      <c r="H7249"/>
      <c r="I7249"/>
      <c r="J7249"/>
      <c r="K7249"/>
      <c r="L7249"/>
      <c r="M7249"/>
      <c r="N7249"/>
      <c r="O7249" s="14"/>
      <c r="P7249"/>
      <c r="Q7249"/>
      <c r="R7249"/>
      <c r="S7249"/>
      <c r="T7249"/>
    </row>
    <row r="7250" spans="1:20" x14ac:dyDescent="0.25">
      <c r="A7250"/>
      <c r="B7250"/>
      <c r="C7250"/>
      <c r="D7250"/>
      <c r="E7250"/>
      <c r="F7250"/>
      <c r="G7250"/>
      <c r="H7250"/>
      <c r="I7250"/>
      <c r="J7250"/>
      <c r="K7250"/>
      <c r="L7250"/>
      <c r="M7250"/>
      <c r="N7250"/>
      <c r="O7250" s="14"/>
      <c r="P7250"/>
      <c r="Q7250"/>
      <c r="R7250"/>
      <c r="S7250"/>
      <c r="T7250"/>
    </row>
    <row r="7251" spans="1:20" x14ac:dyDescent="0.25">
      <c r="A7251"/>
      <c r="B7251"/>
      <c r="C7251"/>
      <c r="D7251"/>
      <c r="E7251"/>
      <c r="F7251"/>
      <c r="G7251"/>
      <c r="H7251"/>
      <c r="I7251"/>
      <c r="J7251"/>
      <c r="K7251"/>
      <c r="L7251"/>
      <c r="M7251"/>
      <c r="N7251"/>
      <c r="O7251" s="14"/>
      <c r="P7251"/>
      <c r="Q7251"/>
      <c r="R7251"/>
      <c r="S7251"/>
      <c r="T7251"/>
    </row>
    <row r="7252" spans="1:20" x14ac:dyDescent="0.25">
      <c r="A7252"/>
      <c r="B7252"/>
      <c r="C7252"/>
      <c r="D7252"/>
      <c r="E7252"/>
      <c r="F7252"/>
      <c r="G7252"/>
      <c r="H7252"/>
      <c r="I7252"/>
      <c r="J7252"/>
      <c r="K7252"/>
      <c r="L7252"/>
      <c r="M7252"/>
      <c r="N7252"/>
      <c r="O7252" s="14"/>
      <c r="P7252"/>
      <c r="Q7252"/>
      <c r="R7252"/>
      <c r="S7252"/>
      <c r="T7252"/>
    </row>
    <row r="7253" spans="1:20" x14ac:dyDescent="0.25">
      <c r="A7253"/>
      <c r="B7253"/>
      <c r="C7253"/>
      <c r="D7253"/>
      <c r="E7253"/>
      <c r="F7253"/>
      <c r="G7253"/>
      <c r="H7253"/>
      <c r="I7253"/>
      <c r="J7253"/>
      <c r="K7253"/>
      <c r="L7253"/>
      <c r="M7253"/>
      <c r="N7253"/>
      <c r="O7253" s="14"/>
      <c r="P7253"/>
      <c r="Q7253"/>
      <c r="R7253"/>
      <c r="S7253"/>
      <c r="T7253"/>
    </row>
    <row r="7254" spans="1:20" x14ac:dyDescent="0.25">
      <c r="A7254"/>
      <c r="B7254"/>
      <c r="C7254"/>
      <c r="D7254"/>
      <c r="E7254"/>
      <c r="F7254"/>
      <c r="G7254"/>
      <c r="H7254"/>
      <c r="I7254"/>
      <c r="J7254"/>
      <c r="K7254"/>
      <c r="L7254"/>
      <c r="M7254"/>
      <c r="N7254"/>
      <c r="O7254" s="14"/>
      <c r="P7254"/>
      <c r="Q7254"/>
      <c r="R7254"/>
      <c r="S7254"/>
      <c r="T7254"/>
    </row>
    <row r="7255" spans="1:20" x14ac:dyDescent="0.25">
      <c r="A7255"/>
      <c r="B7255"/>
      <c r="C7255"/>
      <c r="D7255"/>
      <c r="E7255"/>
      <c r="F7255"/>
      <c r="G7255"/>
      <c r="H7255"/>
      <c r="I7255"/>
      <c r="J7255"/>
      <c r="K7255"/>
      <c r="L7255"/>
      <c r="M7255"/>
      <c r="N7255"/>
      <c r="O7255" s="14"/>
      <c r="P7255"/>
      <c r="Q7255"/>
      <c r="R7255"/>
      <c r="S7255"/>
      <c r="T7255"/>
    </row>
    <row r="7256" spans="1:20" x14ac:dyDescent="0.25">
      <c r="A7256"/>
      <c r="B7256"/>
      <c r="C7256"/>
      <c r="D7256"/>
      <c r="E7256"/>
      <c r="F7256"/>
      <c r="G7256"/>
      <c r="H7256"/>
      <c r="I7256"/>
      <c r="J7256"/>
      <c r="K7256"/>
      <c r="L7256"/>
      <c r="M7256"/>
      <c r="N7256"/>
      <c r="O7256" s="14"/>
      <c r="P7256"/>
      <c r="Q7256"/>
      <c r="R7256"/>
      <c r="S7256"/>
      <c r="T7256"/>
    </row>
    <row r="7257" spans="1:20" x14ac:dyDescent="0.25">
      <c r="A7257"/>
      <c r="B7257"/>
      <c r="C7257"/>
      <c r="D7257"/>
      <c r="E7257"/>
      <c r="F7257"/>
      <c r="G7257"/>
      <c r="H7257"/>
      <c r="I7257"/>
      <c r="J7257"/>
      <c r="K7257"/>
      <c r="L7257"/>
      <c r="M7257"/>
      <c r="N7257"/>
      <c r="O7257" s="14"/>
      <c r="P7257"/>
      <c r="Q7257"/>
      <c r="R7257"/>
      <c r="S7257"/>
      <c r="T7257"/>
    </row>
    <row r="7258" spans="1:20" x14ac:dyDescent="0.25">
      <c r="A7258"/>
      <c r="B7258"/>
      <c r="C7258"/>
      <c r="D7258"/>
      <c r="E7258"/>
      <c r="F7258"/>
      <c r="G7258"/>
      <c r="H7258"/>
      <c r="I7258"/>
      <c r="J7258"/>
      <c r="K7258"/>
      <c r="L7258"/>
      <c r="M7258"/>
      <c r="N7258"/>
      <c r="O7258" s="14"/>
      <c r="P7258"/>
      <c r="Q7258"/>
      <c r="R7258"/>
      <c r="S7258"/>
      <c r="T7258"/>
    </row>
    <row r="7259" spans="1:20" x14ac:dyDescent="0.25">
      <c r="A7259"/>
      <c r="B7259"/>
      <c r="C7259"/>
      <c r="D7259"/>
      <c r="E7259"/>
      <c r="F7259"/>
      <c r="G7259"/>
      <c r="H7259"/>
      <c r="I7259"/>
      <c r="J7259"/>
      <c r="K7259"/>
      <c r="L7259"/>
      <c r="M7259"/>
      <c r="N7259"/>
      <c r="O7259" s="14"/>
      <c r="P7259"/>
      <c r="Q7259"/>
      <c r="R7259"/>
      <c r="S7259"/>
      <c r="T7259"/>
    </row>
    <row r="7260" spans="1:20" x14ac:dyDescent="0.25">
      <c r="A7260"/>
      <c r="B7260"/>
      <c r="C7260"/>
      <c r="D7260"/>
      <c r="E7260"/>
      <c r="F7260"/>
      <c r="G7260"/>
      <c r="H7260"/>
      <c r="I7260"/>
      <c r="J7260"/>
      <c r="K7260"/>
      <c r="L7260"/>
      <c r="M7260"/>
      <c r="N7260"/>
      <c r="O7260" s="14"/>
      <c r="P7260"/>
      <c r="Q7260"/>
      <c r="R7260"/>
      <c r="S7260"/>
      <c r="T7260"/>
    </row>
    <row r="7261" spans="1:20" x14ac:dyDescent="0.25">
      <c r="A7261"/>
      <c r="B7261"/>
      <c r="C7261"/>
      <c r="D7261"/>
      <c r="E7261"/>
      <c r="F7261"/>
      <c r="G7261"/>
      <c r="H7261"/>
      <c r="I7261"/>
      <c r="J7261"/>
      <c r="K7261"/>
      <c r="L7261"/>
      <c r="M7261"/>
      <c r="N7261"/>
      <c r="O7261" s="14"/>
      <c r="P7261"/>
      <c r="Q7261"/>
      <c r="R7261"/>
      <c r="S7261"/>
      <c r="T7261"/>
    </row>
    <row r="7262" spans="1:20" x14ac:dyDescent="0.25">
      <c r="A7262"/>
      <c r="B7262"/>
      <c r="C7262"/>
      <c r="D7262"/>
      <c r="E7262"/>
      <c r="F7262"/>
      <c r="G7262"/>
      <c r="H7262"/>
      <c r="I7262"/>
      <c r="J7262"/>
      <c r="K7262"/>
      <c r="L7262"/>
      <c r="M7262"/>
      <c r="N7262"/>
      <c r="O7262" s="14"/>
      <c r="P7262"/>
      <c r="Q7262"/>
      <c r="R7262"/>
      <c r="S7262"/>
      <c r="T7262"/>
    </row>
    <row r="7263" spans="1:20" x14ac:dyDescent="0.25">
      <c r="A7263"/>
      <c r="B7263"/>
      <c r="C7263"/>
      <c r="D7263"/>
      <c r="E7263"/>
      <c r="F7263"/>
      <c r="G7263"/>
      <c r="H7263"/>
      <c r="I7263"/>
      <c r="J7263"/>
      <c r="K7263"/>
      <c r="L7263"/>
      <c r="M7263"/>
      <c r="N7263"/>
      <c r="O7263" s="14"/>
      <c r="P7263"/>
      <c r="Q7263"/>
      <c r="R7263"/>
      <c r="S7263"/>
      <c r="T7263"/>
    </row>
    <row r="7264" spans="1:20" x14ac:dyDescent="0.25">
      <c r="A7264"/>
      <c r="B7264"/>
      <c r="C7264"/>
      <c r="D7264"/>
      <c r="E7264"/>
      <c r="F7264"/>
      <c r="G7264"/>
      <c r="H7264"/>
      <c r="I7264"/>
      <c r="J7264"/>
      <c r="K7264"/>
      <c r="L7264"/>
      <c r="M7264"/>
      <c r="N7264"/>
      <c r="O7264" s="14"/>
      <c r="P7264"/>
      <c r="Q7264"/>
      <c r="R7264"/>
      <c r="S7264"/>
      <c r="T7264"/>
    </row>
    <row r="7265" spans="1:20" x14ac:dyDescent="0.25">
      <c r="A7265"/>
      <c r="B7265"/>
      <c r="C7265"/>
      <c r="D7265"/>
      <c r="E7265"/>
      <c r="F7265"/>
      <c r="G7265"/>
      <c r="H7265"/>
      <c r="I7265"/>
      <c r="J7265"/>
      <c r="K7265"/>
      <c r="L7265"/>
      <c r="M7265"/>
      <c r="N7265"/>
      <c r="O7265" s="14"/>
      <c r="P7265"/>
      <c r="Q7265"/>
      <c r="R7265"/>
      <c r="S7265"/>
      <c r="T7265"/>
    </row>
    <row r="7266" spans="1:20" x14ac:dyDescent="0.25">
      <c r="A7266"/>
      <c r="B7266"/>
      <c r="C7266"/>
      <c r="D7266"/>
      <c r="E7266"/>
      <c r="F7266"/>
      <c r="G7266"/>
      <c r="H7266"/>
      <c r="I7266"/>
      <c r="J7266"/>
      <c r="K7266"/>
      <c r="L7266"/>
      <c r="M7266"/>
      <c r="N7266"/>
      <c r="O7266" s="14"/>
      <c r="P7266"/>
      <c r="Q7266"/>
      <c r="R7266"/>
      <c r="S7266"/>
      <c r="T7266"/>
    </row>
    <row r="7267" spans="1:20" x14ac:dyDescent="0.25">
      <c r="A7267"/>
      <c r="B7267"/>
      <c r="C7267"/>
      <c r="D7267"/>
      <c r="E7267"/>
      <c r="F7267"/>
      <c r="G7267"/>
      <c r="H7267"/>
      <c r="I7267"/>
      <c r="J7267"/>
      <c r="K7267"/>
      <c r="L7267"/>
      <c r="M7267"/>
      <c r="N7267"/>
      <c r="O7267" s="14"/>
      <c r="P7267"/>
      <c r="Q7267"/>
      <c r="R7267"/>
      <c r="S7267"/>
      <c r="T7267"/>
    </row>
    <row r="7268" spans="1:20" x14ac:dyDescent="0.25">
      <c r="A7268"/>
      <c r="B7268"/>
      <c r="C7268"/>
      <c r="D7268"/>
      <c r="E7268"/>
      <c r="F7268"/>
      <c r="G7268"/>
      <c r="H7268"/>
      <c r="I7268"/>
      <c r="J7268"/>
      <c r="K7268"/>
      <c r="L7268"/>
      <c r="M7268"/>
      <c r="N7268"/>
      <c r="O7268" s="14"/>
      <c r="P7268"/>
      <c r="Q7268"/>
      <c r="R7268"/>
      <c r="S7268"/>
      <c r="T7268"/>
    </row>
    <row r="7269" spans="1:20" x14ac:dyDescent="0.25">
      <c r="A7269"/>
      <c r="B7269"/>
      <c r="C7269"/>
      <c r="D7269"/>
      <c r="E7269"/>
      <c r="F7269"/>
      <c r="G7269"/>
      <c r="H7269"/>
      <c r="I7269"/>
      <c r="J7269"/>
      <c r="K7269"/>
      <c r="L7269"/>
      <c r="M7269"/>
      <c r="N7269"/>
      <c r="O7269" s="14"/>
      <c r="P7269"/>
      <c r="Q7269"/>
      <c r="R7269"/>
      <c r="S7269"/>
      <c r="T7269"/>
    </row>
    <row r="7270" spans="1:20" x14ac:dyDescent="0.25">
      <c r="A7270"/>
      <c r="B7270"/>
      <c r="C7270"/>
      <c r="D7270"/>
      <c r="E7270"/>
      <c r="F7270"/>
      <c r="G7270"/>
      <c r="H7270"/>
      <c r="I7270"/>
      <c r="J7270"/>
      <c r="K7270"/>
      <c r="L7270"/>
      <c r="M7270"/>
      <c r="N7270"/>
      <c r="O7270" s="14"/>
      <c r="P7270"/>
      <c r="Q7270"/>
      <c r="R7270"/>
      <c r="S7270"/>
      <c r="T7270"/>
    </row>
    <row r="7271" spans="1:20" x14ac:dyDescent="0.25">
      <c r="A7271"/>
      <c r="B7271"/>
      <c r="C7271"/>
      <c r="D7271"/>
      <c r="E7271"/>
      <c r="F7271"/>
      <c r="G7271"/>
      <c r="H7271"/>
      <c r="I7271"/>
      <c r="J7271"/>
      <c r="K7271"/>
      <c r="L7271"/>
      <c r="M7271"/>
      <c r="N7271"/>
      <c r="O7271" s="14"/>
      <c r="P7271"/>
      <c r="Q7271"/>
      <c r="R7271"/>
      <c r="S7271"/>
      <c r="T7271"/>
    </row>
    <row r="7272" spans="1:20" x14ac:dyDescent="0.25">
      <c r="A7272"/>
      <c r="B7272"/>
      <c r="C7272"/>
      <c r="D7272"/>
      <c r="E7272"/>
      <c r="F7272"/>
      <c r="G7272"/>
      <c r="H7272"/>
      <c r="I7272"/>
      <c r="J7272"/>
      <c r="K7272"/>
      <c r="L7272"/>
      <c r="M7272"/>
      <c r="N7272"/>
      <c r="O7272" s="14"/>
      <c r="P7272"/>
      <c r="Q7272"/>
      <c r="R7272"/>
      <c r="S7272"/>
      <c r="T7272"/>
    </row>
    <row r="7273" spans="1:20" x14ac:dyDescent="0.25">
      <c r="A7273"/>
      <c r="B7273"/>
      <c r="C7273"/>
      <c r="D7273"/>
      <c r="E7273"/>
      <c r="F7273"/>
      <c r="G7273"/>
      <c r="H7273"/>
      <c r="I7273"/>
      <c r="J7273"/>
      <c r="K7273"/>
      <c r="L7273"/>
      <c r="M7273"/>
      <c r="N7273"/>
      <c r="O7273" s="14"/>
      <c r="P7273"/>
      <c r="Q7273"/>
      <c r="R7273"/>
      <c r="S7273"/>
      <c r="T7273"/>
    </row>
    <row r="7274" spans="1:20" x14ac:dyDescent="0.25">
      <c r="A7274"/>
      <c r="B7274"/>
      <c r="C7274"/>
      <c r="D7274"/>
      <c r="E7274"/>
      <c r="F7274"/>
      <c r="G7274"/>
      <c r="H7274"/>
      <c r="I7274"/>
      <c r="J7274"/>
      <c r="K7274"/>
      <c r="L7274"/>
      <c r="M7274"/>
      <c r="N7274"/>
      <c r="O7274" s="14"/>
      <c r="P7274"/>
      <c r="Q7274"/>
      <c r="R7274"/>
      <c r="S7274"/>
      <c r="T7274"/>
    </row>
    <row r="7275" spans="1:20" x14ac:dyDescent="0.25">
      <c r="A7275"/>
      <c r="B7275"/>
      <c r="C7275"/>
      <c r="D7275"/>
      <c r="E7275"/>
      <c r="F7275"/>
      <c r="G7275"/>
      <c r="H7275"/>
      <c r="I7275"/>
      <c r="J7275"/>
      <c r="K7275"/>
      <c r="L7275"/>
      <c r="M7275"/>
      <c r="N7275"/>
      <c r="O7275" s="14"/>
      <c r="P7275"/>
      <c r="Q7275"/>
      <c r="R7275"/>
      <c r="S7275"/>
      <c r="T7275"/>
    </row>
    <row r="7276" spans="1:20" x14ac:dyDescent="0.25">
      <c r="A7276"/>
      <c r="B7276"/>
      <c r="C7276"/>
      <c r="D7276"/>
      <c r="E7276"/>
      <c r="F7276"/>
      <c r="G7276"/>
      <c r="H7276"/>
      <c r="I7276"/>
      <c r="J7276"/>
      <c r="K7276"/>
      <c r="L7276"/>
      <c r="M7276"/>
      <c r="N7276"/>
      <c r="O7276" s="14"/>
      <c r="P7276"/>
      <c r="Q7276"/>
      <c r="R7276"/>
      <c r="S7276"/>
      <c r="T7276"/>
    </row>
    <row r="7277" spans="1:20" x14ac:dyDescent="0.25">
      <c r="A7277"/>
      <c r="B7277"/>
      <c r="C7277"/>
      <c r="D7277"/>
      <c r="E7277"/>
      <c r="F7277"/>
      <c r="G7277"/>
      <c r="H7277"/>
      <c r="I7277"/>
      <c r="J7277"/>
      <c r="K7277"/>
      <c r="L7277"/>
      <c r="M7277"/>
      <c r="N7277"/>
      <c r="O7277" s="14"/>
      <c r="P7277"/>
      <c r="Q7277"/>
      <c r="R7277"/>
      <c r="S7277"/>
      <c r="T7277"/>
    </row>
    <row r="7278" spans="1:20" x14ac:dyDescent="0.25">
      <c r="A7278"/>
      <c r="B7278"/>
      <c r="C7278"/>
      <c r="D7278"/>
      <c r="E7278"/>
      <c r="F7278"/>
      <c r="G7278"/>
      <c r="H7278"/>
      <c r="I7278"/>
      <c r="J7278"/>
      <c r="K7278"/>
      <c r="L7278"/>
      <c r="M7278"/>
      <c r="N7278"/>
      <c r="O7278" s="14"/>
      <c r="P7278"/>
      <c r="Q7278"/>
      <c r="R7278"/>
      <c r="S7278"/>
      <c r="T7278"/>
    </row>
    <row r="7279" spans="1:20" x14ac:dyDescent="0.25">
      <c r="A7279"/>
      <c r="B7279"/>
      <c r="C7279"/>
      <c r="D7279"/>
      <c r="E7279"/>
      <c r="F7279"/>
      <c r="G7279"/>
      <c r="H7279"/>
      <c r="I7279"/>
      <c r="J7279"/>
      <c r="K7279"/>
      <c r="L7279"/>
      <c r="M7279"/>
      <c r="N7279"/>
      <c r="O7279" s="14"/>
      <c r="P7279"/>
      <c r="Q7279"/>
      <c r="R7279"/>
      <c r="S7279"/>
      <c r="T7279"/>
    </row>
    <row r="7280" spans="1:20" x14ac:dyDescent="0.25">
      <c r="A7280"/>
      <c r="B7280"/>
      <c r="C7280"/>
      <c r="D7280"/>
      <c r="E7280"/>
      <c r="F7280"/>
      <c r="G7280"/>
      <c r="H7280"/>
      <c r="I7280"/>
      <c r="J7280"/>
      <c r="K7280"/>
      <c r="L7280"/>
      <c r="M7280"/>
      <c r="N7280"/>
      <c r="O7280" s="14"/>
      <c r="P7280"/>
      <c r="Q7280"/>
      <c r="R7280"/>
      <c r="S7280"/>
      <c r="T7280"/>
    </row>
    <row r="7281" spans="1:20" x14ac:dyDescent="0.25">
      <c r="A7281"/>
      <c r="B7281"/>
      <c r="C7281"/>
      <c r="D7281"/>
      <c r="E7281"/>
      <c r="F7281"/>
      <c r="G7281"/>
      <c r="H7281"/>
      <c r="I7281"/>
      <c r="J7281"/>
      <c r="K7281"/>
      <c r="L7281"/>
      <c r="M7281"/>
      <c r="N7281"/>
      <c r="O7281" s="14"/>
      <c r="P7281"/>
      <c r="Q7281"/>
      <c r="R7281"/>
      <c r="S7281"/>
      <c r="T7281"/>
    </row>
    <row r="7282" spans="1:20" x14ac:dyDescent="0.25">
      <c r="A7282"/>
      <c r="B7282"/>
      <c r="C7282"/>
      <c r="D7282"/>
      <c r="E7282"/>
      <c r="F7282"/>
      <c r="G7282"/>
      <c r="H7282"/>
      <c r="I7282"/>
      <c r="J7282"/>
      <c r="K7282"/>
      <c r="L7282"/>
      <c r="M7282"/>
      <c r="N7282"/>
      <c r="O7282" s="14"/>
      <c r="P7282"/>
      <c r="Q7282"/>
      <c r="R7282"/>
      <c r="S7282"/>
      <c r="T7282"/>
    </row>
    <row r="7283" spans="1:20" x14ac:dyDescent="0.25">
      <c r="A7283"/>
      <c r="B7283"/>
      <c r="C7283"/>
      <c r="D7283"/>
      <c r="E7283"/>
      <c r="F7283"/>
      <c r="G7283"/>
      <c r="H7283"/>
      <c r="I7283"/>
      <c r="J7283"/>
      <c r="K7283"/>
      <c r="L7283"/>
      <c r="M7283"/>
      <c r="N7283"/>
      <c r="O7283" s="14"/>
      <c r="P7283"/>
      <c r="Q7283"/>
      <c r="R7283"/>
      <c r="S7283"/>
      <c r="T7283"/>
    </row>
    <row r="7284" spans="1:20" x14ac:dyDescent="0.25">
      <c r="A7284"/>
      <c r="B7284"/>
      <c r="C7284"/>
      <c r="D7284"/>
      <c r="E7284"/>
      <c r="F7284"/>
      <c r="G7284"/>
      <c r="H7284"/>
      <c r="I7284"/>
      <c r="J7284"/>
      <c r="K7284"/>
      <c r="L7284"/>
      <c r="M7284"/>
      <c r="N7284"/>
      <c r="O7284" s="14"/>
      <c r="P7284"/>
      <c r="Q7284"/>
      <c r="R7284"/>
      <c r="S7284"/>
      <c r="T7284"/>
    </row>
    <row r="7285" spans="1:20" x14ac:dyDescent="0.25">
      <c r="A7285"/>
      <c r="B7285"/>
      <c r="C7285"/>
      <c r="D7285"/>
      <c r="E7285"/>
      <c r="F7285"/>
      <c r="G7285"/>
      <c r="H7285"/>
      <c r="I7285"/>
      <c r="J7285"/>
      <c r="K7285"/>
      <c r="L7285"/>
      <c r="M7285"/>
      <c r="N7285"/>
      <c r="O7285" s="14"/>
      <c r="P7285"/>
      <c r="Q7285"/>
      <c r="R7285"/>
      <c r="S7285"/>
      <c r="T7285"/>
    </row>
    <row r="7286" spans="1:20" x14ac:dyDescent="0.25">
      <c r="A7286"/>
      <c r="B7286"/>
      <c r="C7286"/>
      <c r="D7286"/>
      <c r="E7286"/>
      <c r="F7286"/>
      <c r="G7286"/>
      <c r="H7286"/>
      <c r="I7286"/>
      <c r="J7286"/>
      <c r="K7286"/>
      <c r="L7286"/>
      <c r="M7286"/>
      <c r="N7286"/>
      <c r="O7286" s="14"/>
      <c r="P7286"/>
      <c r="Q7286"/>
      <c r="R7286"/>
      <c r="S7286"/>
      <c r="T7286"/>
    </row>
    <row r="7287" spans="1:20" x14ac:dyDescent="0.25">
      <c r="A7287"/>
      <c r="B7287"/>
      <c r="C7287"/>
      <c r="D7287"/>
      <c r="E7287"/>
      <c r="F7287"/>
      <c r="G7287"/>
      <c r="H7287"/>
      <c r="I7287"/>
      <c r="J7287"/>
      <c r="K7287"/>
      <c r="L7287"/>
      <c r="M7287"/>
      <c r="N7287"/>
      <c r="O7287" s="14"/>
      <c r="P7287"/>
      <c r="Q7287"/>
      <c r="R7287"/>
      <c r="S7287"/>
      <c r="T7287"/>
    </row>
    <row r="7288" spans="1:20" x14ac:dyDescent="0.25">
      <c r="A7288"/>
      <c r="B7288"/>
      <c r="C7288"/>
      <c r="D7288"/>
      <c r="E7288"/>
      <c r="F7288"/>
      <c r="G7288"/>
      <c r="H7288"/>
      <c r="I7288"/>
      <c r="J7288"/>
      <c r="K7288"/>
      <c r="L7288"/>
      <c r="M7288"/>
      <c r="N7288"/>
      <c r="O7288" s="14"/>
      <c r="P7288"/>
      <c r="Q7288"/>
      <c r="R7288"/>
      <c r="S7288"/>
      <c r="T7288"/>
    </row>
    <row r="7289" spans="1:20" x14ac:dyDescent="0.25">
      <c r="A7289"/>
      <c r="B7289"/>
      <c r="C7289"/>
      <c r="D7289"/>
      <c r="E7289"/>
      <c r="F7289"/>
      <c r="G7289"/>
      <c r="H7289"/>
      <c r="I7289"/>
      <c r="J7289"/>
      <c r="K7289"/>
      <c r="L7289"/>
      <c r="M7289"/>
      <c r="N7289"/>
      <c r="O7289" s="14"/>
      <c r="P7289"/>
      <c r="Q7289"/>
      <c r="R7289"/>
      <c r="S7289"/>
      <c r="T7289"/>
    </row>
    <row r="7290" spans="1:20" x14ac:dyDescent="0.25">
      <c r="A7290"/>
      <c r="B7290"/>
      <c r="C7290"/>
      <c r="D7290"/>
      <c r="E7290"/>
      <c r="F7290"/>
      <c r="G7290"/>
      <c r="H7290"/>
      <c r="I7290"/>
      <c r="J7290"/>
      <c r="K7290"/>
      <c r="L7290"/>
      <c r="M7290"/>
      <c r="N7290"/>
      <c r="O7290" s="14"/>
      <c r="P7290"/>
      <c r="Q7290"/>
      <c r="R7290"/>
      <c r="S7290"/>
      <c r="T7290"/>
    </row>
    <row r="7291" spans="1:20" x14ac:dyDescent="0.25">
      <c r="A7291"/>
      <c r="B7291"/>
      <c r="C7291"/>
      <c r="D7291"/>
      <c r="E7291"/>
      <c r="F7291"/>
      <c r="G7291"/>
      <c r="H7291"/>
      <c r="I7291"/>
      <c r="J7291"/>
      <c r="K7291"/>
      <c r="L7291"/>
      <c r="M7291"/>
      <c r="N7291"/>
      <c r="O7291" s="14"/>
      <c r="P7291"/>
      <c r="Q7291"/>
      <c r="R7291"/>
      <c r="S7291"/>
      <c r="T7291"/>
    </row>
    <row r="7292" spans="1:20" x14ac:dyDescent="0.25">
      <c r="A7292"/>
      <c r="B7292"/>
      <c r="C7292"/>
      <c r="D7292"/>
      <c r="E7292"/>
      <c r="F7292"/>
      <c r="G7292"/>
      <c r="H7292"/>
      <c r="I7292"/>
      <c r="J7292"/>
      <c r="K7292"/>
      <c r="L7292"/>
      <c r="M7292"/>
      <c r="N7292"/>
      <c r="O7292" s="14"/>
      <c r="P7292"/>
      <c r="Q7292"/>
      <c r="R7292"/>
      <c r="S7292"/>
      <c r="T7292"/>
    </row>
    <row r="7293" spans="1:20" x14ac:dyDescent="0.25">
      <c r="A7293"/>
      <c r="B7293"/>
      <c r="C7293"/>
      <c r="D7293"/>
      <c r="E7293"/>
      <c r="F7293"/>
      <c r="G7293"/>
      <c r="H7293"/>
      <c r="I7293"/>
      <c r="J7293"/>
      <c r="K7293"/>
      <c r="L7293"/>
      <c r="M7293"/>
      <c r="N7293"/>
      <c r="O7293" s="14"/>
      <c r="P7293"/>
      <c r="Q7293"/>
      <c r="R7293"/>
      <c r="S7293"/>
      <c r="T7293"/>
    </row>
    <row r="7294" spans="1:20" x14ac:dyDescent="0.25">
      <c r="A7294"/>
      <c r="B7294"/>
      <c r="C7294"/>
      <c r="D7294"/>
      <c r="E7294"/>
      <c r="F7294"/>
      <c r="G7294"/>
      <c r="H7294"/>
      <c r="I7294"/>
      <c r="J7294"/>
      <c r="K7294"/>
      <c r="L7294"/>
      <c r="M7294"/>
      <c r="N7294"/>
      <c r="O7294" s="14"/>
      <c r="P7294"/>
      <c r="Q7294"/>
      <c r="R7294"/>
      <c r="S7294"/>
      <c r="T7294"/>
    </row>
    <row r="7295" spans="1:20" x14ac:dyDescent="0.25">
      <c r="A7295"/>
      <c r="B7295"/>
      <c r="C7295"/>
      <c r="D7295"/>
      <c r="E7295"/>
      <c r="F7295"/>
      <c r="G7295"/>
      <c r="H7295"/>
      <c r="I7295"/>
      <c r="J7295"/>
      <c r="K7295"/>
      <c r="L7295"/>
      <c r="M7295"/>
      <c r="N7295"/>
      <c r="O7295" s="14"/>
      <c r="P7295"/>
      <c r="Q7295"/>
      <c r="R7295"/>
      <c r="S7295"/>
      <c r="T7295"/>
    </row>
    <row r="7296" spans="1:20" x14ac:dyDescent="0.25">
      <c r="A7296"/>
      <c r="B7296"/>
      <c r="C7296"/>
      <c r="D7296"/>
      <c r="E7296"/>
      <c r="F7296"/>
      <c r="G7296"/>
      <c r="H7296"/>
      <c r="I7296"/>
      <c r="J7296"/>
      <c r="K7296"/>
      <c r="L7296"/>
      <c r="M7296"/>
      <c r="N7296"/>
      <c r="O7296" s="14"/>
      <c r="P7296"/>
      <c r="Q7296"/>
      <c r="R7296"/>
      <c r="S7296"/>
      <c r="T7296"/>
    </row>
    <row r="7297" spans="1:20" x14ac:dyDescent="0.25">
      <c r="A7297"/>
      <c r="B7297"/>
      <c r="C7297"/>
      <c r="D7297"/>
      <c r="E7297"/>
      <c r="F7297"/>
      <c r="G7297"/>
      <c r="H7297"/>
      <c r="I7297"/>
      <c r="J7297"/>
      <c r="K7297"/>
      <c r="L7297"/>
      <c r="M7297"/>
      <c r="N7297"/>
      <c r="O7297" s="14"/>
      <c r="P7297"/>
      <c r="Q7297"/>
      <c r="R7297"/>
      <c r="S7297"/>
      <c r="T7297"/>
    </row>
    <row r="7298" spans="1:20" x14ac:dyDescent="0.25">
      <c r="A7298"/>
      <c r="B7298"/>
      <c r="C7298"/>
      <c r="D7298"/>
      <c r="E7298"/>
      <c r="F7298"/>
      <c r="G7298"/>
      <c r="H7298"/>
      <c r="I7298"/>
      <c r="J7298"/>
      <c r="K7298"/>
      <c r="L7298"/>
      <c r="M7298"/>
      <c r="N7298"/>
      <c r="O7298" s="14"/>
      <c r="P7298"/>
      <c r="Q7298"/>
      <c r="R7298"/>
      <c r="S7298"/>
      <c r="T7298"/>
    </row>
    <row r="7299" spans="1:20" x14ac:dyDescent="0.25">
      <c r="A7299"/>
      <c r="B7299"/>
      <c r="C7299"/>
      <c r="D7299"/>
      <c r="E7299"/>
      <c r="F7299"/>
      <c r="G7299"/>
      <c r="H7299"/>
      <c r="I7299"/>
      <c r="J7299"/>
      <c r="K7299"/>
      <c r="L7299"/>
      <c r="M7299"/>
      <c r="N7299"/>
      <c r="O7299" s="14"/>
      <c r="P7299"/>
      <c r="Q7299"/>
      <c r="R7299"/>
      <c r="S7299"/>
      <c r="T7299"/>
    </row>
    <row r="7300" spans="1:20" x14ac:dyDescent="0.25">
      <c r="A7300"/>
      <c r="B7300"/>
      <c r="C7300"/>
      <c r="D7300"/>
      <c r="E7300"/>
      <c r="F7300"/>
      <c r="G7300"/>
      <c r="H7300"/>
      <c r="I7300"/>
      <c r="J7300"/>
      <c r="K7300"/>
      <c r="L7300"/>
      <c r="M7300"/>
      <c r="N7300"/>
      <c r="O7300" s="14"/>
      <c r="P7300"/>
      <c r="Q7300"/>
      <c r="R7300"/>
      <c r="S7300"/>
      <c r="T7300"/>
    </row>
    <row r="7301" spans="1:20" x14ac:dyDescent="0.25">
      <c r="A7301"/>
      <c r="B7301"/>
      <c r="C7301"/>
      <c r="D7301"/>
      <c r="E7301"/>
      <c r="F7301"/>
      <c r="G7301"/>
      <c r="H7301"/>
      <c r="I7301"/>
      <c r="J7301"/>
      <c r="K7301"/>
      <c r="L7301"/>
      <c r="M7301"/>
      <c r="N7301"/>
      <c r="O7301" s="14"/>
      <c r="P7301"/>
      <c r="Q7301"/>
      <c r="R7301"/>
      <c r="S7301"/>
      <c r="T7301"/>
    </row>
    <row r="7302" spans="1:20" x14ac:dyDescent="0.25">
      <c r="A7302"/>
      <c r="B7302"/>
      <c r="C7302"/>
      <c r="D7302"/>
      <c r="E7302"/>
      <c r="F7302"/>
      <c r="G7302"/>
      <c r="H7302"/>
      <c r="I7302"/>
      <c r="J7302"/>
      <c r="K7302"/>
      <c r="L7302"/>
      <c r="M7302"/>
      <c r="N7302"/>
      <c r="O7302" s="14"/>
      <c r="P7302"/>
      <c r="Q7302"/>
      <c r="R7302"/>
      <c r="S7302"/>
      <c r="T7302"/>
    </row>
    <row r="7303" spans="1:20" x14ac:dyDescent="0.25">
      <c r="A7303"/>
      <c r="B7303"/>
      <c r="C7303"/>
      <c r="D7303"/>
      <c r="E7303"/>
      <c r="F7303"/>
      <c r="G7303"/>
      <c r="H7303"/>
      <c r="I7303"/>
      <c r="J7303"/>
      <c r="K7303"/>
      <c r="L7303"/>
      <c r="M7303"/>
      <c r="N7303"/>
      <c r="O7303" s="14"/>
      <c r="P7303"/>
      <c r="Q7303"/>
      <c r="R7303"/>
      <c r="S7303"/>
      <c r="T7303"/>
    </row>
    <row r="7304" spans="1:20" x14ac:dyDescent="0.25">
      <c r="A7304"/>
      <c r="B7304"/>
      <c r="C7304"/>
      <c r="D7304"/>
      <c r="E7304"/>
      <c r="F7304"/>
      <c r="G7304"/>
      <c r="H7304"/>
      <c r="I7304"/>
      <c r="J7304"/>
      <c r="K7304"/>
      <c r="L7304"/>
      <c r="M7304"/>
      <c r="N7304"/>
      <c r="O7304" s="14"/>
      <c r="P7304"/>
      <c r="Q7304"/>
      <c r="R7304"/>
      <c r="S7304"/>
      <c r="T7304"/>
    </row>
    <row r="7305" spans="1:20" x14ac:dyDescent="0.25">
      <c r="A7305"/>
      <c r="B7305"/>
      <c r="C7305"/>
      <c r="D7305"/>
      <c r="E7305"/>
      <c r="F7305"/>
      <c r="G7305"/>
      <c r="H7305"/>
      <c r="I7305"/>
      <c r="J7305"/>
      <c r="K7305"/>
      <c r="L7305"/>
      <c r="M7305"/>
      <c r="N7305"/>
      <c r="O7305" s="14"/>
      <c r="P7305"/>
      <c r="Q7305"/>
      <c r="R7305"/>
      <c r="S7305"/>
      <c r="T7305"/>
    </row>
    <row r="7306" spans="1:20" x14ac:dyDescent="0.25">
      <c r="A7306"/>
      <c r="B7306"/>
      <c r="C7306"/>
      <c r="D7306"/>
      <c r="E7306"/>
      <c r="F7306"/>
      <c r="G7306"/>
      <c r="H7306"/>
      <c r="I7306"/>
      <c r="J7306"/>
      <c r="K7306"/>
      <c r="L7306"/>
      <c r="M7306"/>
      <c r="N7306"/>
      <c r="O7306" s="14"/>
      <c r="P7306"/>
      <c r="Q7306"/>
      <c r="R7306"/>
      <c r="S7306"/>
      <c r="T7306"/>
    </row>
    <row r="7307" spans="1:20" x14ac:dyDescent="0.25">
      <c r="A7307"/>
      <c r="B7307"/>
      <c r="C7307"/>
      <c r="D7307"/>
      <c r="E7307"/>
      <c r="F7307"/>
      <c r="G7307"/>
      <c r="H7307"/>
      <c r="I7307"/>
      <c r="J7307"/>
      <c r="K7307"/>
      <c r="L7307"/>
      <c r="M7307"/>
      <c r="N7307"/>
      <c r="O7307" s="14"/>
      <c r="P7307"/>
      <c r="Q7307"/>
      <c r="R7307"/>
      <c r="S7307"/>
      <c r="T7307"/>
    </row>
    <row r="7308" spans="1:20" x14ac:dyDescent="0.25">
      <c r="A7308"/>
      <c r="B7308"/>
      <c r="C7308"/>
      <c r="D7308"/>
      <c r="E7308"/>
      <c r="F7308"/>
      <c r="G7308"/>
      <c r="H7308"/>
      <c r="I7308"/>
      <c r="J7308"/>
      <c r="K7308"/>
      <c r="L7308"/>
      <c r="M7308"/>
      <c r="N7308"/>
      <c r="O7308" s="14"/>
      <c r="P7308"/>
      <c r="Q7308"/>
      <c r="R7308"/>
      <c r="S7308"/>
      <c r="T7308"/>
    </row>
    <row r="7309" spans="1:20" x14ac:dyDescent="0.25">
      <c r="A7309"/>
      <c r="B7309"/>
      <c r="C7309"/>
      <c r="D7309"/>
      <c r="E7309"/>
      <c r="F7309"/>
      <c r="G7309"/>
      <c r="H7309"/>
      <c r="I7309"/>
      <c r="J7309"/>
      <c r="K7309"/>
      <c r="L7309"/>
      <c r="M7309"/>
      <c r="N7309"/>
      <c r="O7309" s="14"/>
      <c r="P7309"/>
      <c r="Q7309"/>
      <c r="R7309"/>
      <c r="S7309"/>
      <c r="T7309"/>
    </row>
    <row r="7310" spans="1:20" x14ac:dyDescent="0.25">
      <c r="A7310"/>
      <c r="B7310"/>
      <c r="C7310"/>
      <c r="D7310"/>
      <c r="E7310"/>
      <c r="F7310"/>
      <c r="G7310"/>
      <c r="H7310"/>
      <c r="I7310"/>
      <c r="J7310"/>
      <c r="K7310"/>
      <c r="L7310"/>
      <c r="M7310"/>
      <c r="N7310"/>
      <c r="O7310" s="14"/>
      <c r="P7310"/>
      <c r="Q7310"/>
      <c r="R7310"/>
      <c r="S7310"/>
      <c r="T7310"/>
    </row>
    <row r="7311" spans="1:20" x14ac:dyDescent="0.25">
      <c r="A7311"/>
      <c r="B7311"/>
      <c r="C7311"/>
      <c r="D7311"/>
      <c r="E7311"/>
      <c r="F7311"/>
      <c r="G7311"/>
      <c r="H7311"/>
      <c r="I7311"/>
      <c r="J7311"/>
      <c r="K7311"/>
      <c r="L7311"/>
      <c r="M7311"/>
      <c r="N7311"/>
      <c r="O7311" s="14"/>
      <c r="P7311"/>
      <c r="Q7311"/>
      <c r="R7311"/>
      <c r="S7311"/>
      <c r="T7311"/>
    </row>
    <row r="7312" spans="1:20" x14ac:dyDescent="0.25">
      <c r="A7312"/>
      <c r="B7312"/>
      <c r="C7312"/>
      <c r="D7312"/>
      <c r="E7312"/>
      <c r="F7312"/>
      <c r="G7312"/>
      <c r="H7312"/>
      <c r="I7312"/>
      <c r="J7312"/>
      <c r="K7312"/>
      <c r="L7312"/>
      <c r="M7312"/>
      <c r="N7312"/>
      <c r="O7312" s="14"/>
      <c r="P7312"/>
      <c r="Q7312"/>
      <c r="R7312"/>
      <c r="S7312"/>
      <c r="T7312"/>
    </row>
    <row r="7313" spans="1:20" x14ac:dyDescent="0.25">
      <c r="A7313"/>
      <c r="B7313"/>
      <c r="C7313"/>
      <c r="D7313"/>
      <c r="E7313"/>
      <c r="F7313"/>
      <c r="G7313"/>
      <c r="H7313"/>
      <c r="I7313"/>
      <c r="J7313"/>
      <c r="K7313"/>
      <c r="L7313"/>
      <c r="M7313"/>
      <c r="N7313"/>
      <c r="O7313" s="14"/>
      <c r="P7313"/>
      <c r="Q7313"/>
      <c r="R7313"/>
      <c r="S7313"/>
      <c r="T7313"/>
    </row>
    <row r="7314" spans="1:20" x14ac:dyDescent="0.25">
      <c r="A7314"/>
      <c r="B7314"/>
      <c r="C7314"/>
      <c r="D7314"/>
      <c r="E7314"/>
      <c r="F7314"/>
      <c r="G7314"/>
      <c r="H7314"/>
      <c r="I7314"/>
      <c r="J7314"/>
      <c r="K7314"/>
      <c r="L7314"/>
      <c r="M7314"/>
      <c r="N7314"/>
      <c r="O7314" s="14"/>
      <c r="P7314"/>
      <c r="Q7314"/>
      <c r="R7314"/>
      <c r="S7314"/>
      <c r="T7314"/>
    </row>
    <row r="7315" spans="1:20" x14ac:dyDescent="0.25">
      <c r="A7315"/>
      <c r="B7315"/>
      <c r="C7315"/>
      <c r="D7315"/>
      <c r="E7315"/>
      <c r="F7315"/>
      <c r="G7315"/>
      <c r="H7315"/>
      <c r="I7315"/>
      <c r="J7315"/>
      <c r="K7315"/>
      <c r="L7315"/>
      <c r="M7315"/>
      <c r="N7315"/>
      <c r="O7315" s="14"/>
      <c r="P7315"/>
      <c r="Q7315"/>
      <c r="R7315"/>
      <c r="S7315"/>
      <c r="T7315"/>
    </row>
    <row r="7316" spans="1:20" x14ac:dyDescent="0.25">
      <c r="A7316"/>
      <c r="B7316"/>
      <c r="C7316"/>
      <c r="D7316"/>
      <c r="E7316"/>
      <c r="F7316"/>
      <c r="G7316"/>
      <c r="H7316"/>
      <c r="I7316"/>
      <c r="J7316"/>
      <c r="K7316"/>
      <c r="L7316"/>
      <c r="M7316"/>
      <c r="N7316"/>
      <c r="O7316" s="14"/>
      <c r="P7316"/>
      <c r="Q7316"/>
      <c r="R7316"/>
      <c r="S7316"/>
      <c r="T7316"/>
    </row>
    <row r="7317" spans="1:20" x14ac:dyDescent="0.25">
      <c r="A7317"/>
      <c r="B7317"/>
      <c r="C7317"/>
      <c r="D7317"/>
      <c r="E7317"/>
      <c r="F7317"/>
      <c r="G7317"/>
      <c r="H7317"/>
      <c r="I7317"/>
      <c r="J7317"/>
      <c r="K7317"/>
      <c r="L7317"/>
      <c r="M7317"/>
      <c r="N7317"/>
      <c r="O7317" s="14"/>
      <c r="P7317"/>
      <c r="Q7317"/>
      <c r="R7317"/>
      <c r="S7317"/>
      <c r="T7317"/>
    </row>
    <row r="7318" spans="1:20" x14ac:dyDescent="0.25">
      <c r="A7318"/>
      <c r="B7318"/>
      <c r="C7318"/>
      <c r="D7318"/>
      <c r="E7318"/>
      <c r="F7318"/>
      <c r="G7318"/>
      <c r="H7318"/>
      <c r="I7318"/>
      <c r="J7318"/>
      <c r="K7318"/>
      <c r="L7318"/>
      <c r="M7318"/>
      <c r="N7318"/>
      <c r="O7318" s="14"/>
      <c r="P7318"/>
      <c r="Q7318"/>
      <c r="R7318"/>
      <c r="S7318"/>
      <c r="T7318"/>
    </row>
    <row r="7319" spans="1:20" x14ac:dyDescent="0.25">
      <c r="A7319"/>
      <c r="B7319"/>
      <c r="C7319"/>
      <c r="D7319"/>
      <c r="E7319"/>
      <c r="F7319"/>
      <c r="G7319"/>
      <c r="H7319"/>
      <c r="I7319"/>
      <c r="J7319"/>
      <c r="K7319"/>
      <c r="L7319"/>
      <c r="M7319"/>
      <c r="N7319"/>
      <c r="O7319" s="14"/>
      <c r="P7319"/>
      <c r="Q7319"/>
      <c r="R7319"/>
      <c r="S7319"/>
      <c r="T7319"/>
    </row>
    <row r="7320" spans="1:20" x14ac:dyDescent="0.25">
      <c r="A7320"/>
      <c r="B7320"/>
      <c r="C7320"/>
      <c r="D7320"/>
      <c r="E7320"/>
      <c r="F7320"/>
      <c r="G7320"/>
      <c r="H7320"/>
      <c r="I7320"/>
      <c r="J7320"/>
      <c r="K7320"/>
      <c r="L7320"/>
      <c r="M7320"/>
      <c r="N7320"/>
      <c r="O7320" s="14"/>
      <c r="P7320"/>
      <c r="Q7320"/>
      <c r="R7320"/>
      <c r="S7320"/>
      <c r="T7320"/>
    </row>
    <row r="7321" spans="1:20" x14ac:dyDescent="0.25">
      <c r="A7321"/>
      <c r="B7321"/>
      <c r="C7321"/>
      <c r="D7321"/>
      <c r="E7321"/>
      <c r="F7321"/>
      <c r="G7321"/>
      <c r="H7321"/>
      <c r="I7321"/>
      <c r="J7321"/>
      <c r="K7321"/>
      <c r="L7321"/>
      <c r="M7321"/>
      <c r="N7321"/>
      <c r="O7321" s="14"/>
      <c r="P7321"/>
      <c r="Q7321"/>
      <c r="R7321"/>
      <c r="S7321"/>
      <c r="T7321"/>
    </row>
    <row r="7322" spans="1:20" x14ac:dyDescent="0.25">
      <c r="A7322"/>
      <c r="B7322"/>
      <c r="C7322"/>
      <c r="D7322"/>
      <c r="E7322"/>
      <c r="F7322"/>
      <c r="G7322"/>
      <c r="H7322"/>
      <c r="I7322"/>
      <c r="J7322"/>
      <c r="K7322"/>
      <c r="L7322"/>
      <c r="M7322"/>
      <c r="N7322"/>
      <c r="O7322" s="14"/>
      <c r="P7322"/>
      <c r="Q7322"/>
      <c r="R7322"/>
      <c r="S7322"/>
      <c r="T7322"/>
    </row>
    <row r="7323" spans="1:20" x14ac:dyDescent="0.25">
      <c r="A7323"/>
      <c r="B7323"/>
      <c r="C7323"/>
      <c r="D7323"/>
      <c r="E7323"/>
      <c r="F7323"/>
      <c r="G7323"/>
      <c r="H7323"/>
      <c r="I7323"/>
      <c r="J7323"/>
      <c r="K7323"/>
      <c r="L7323"/>
      <c r="M7323"/>
      <c r="N7323"/>
      <c r="O7323" s="14"/>
      <c r="P7323"/>
      <c r="Q7323"/>
      <c r="R7323"/>
      <c r="S7323"/>
      <c r="T7323"/>
    </row>
    <row r="7324" spans="1:20" x14ac:dyDescent="0.25">
      <c r="A7324"/>
      <c r="B7324"/>
      <c r="C7324"/>
      <c r="D7324"/>
      <c r="E7324"/>
      <c r="F7324"/>
      <c r="G7324"/>
      <c r="H7324"/>
      <c r="I7324"/>
      <c r="J7324"/>
      <c r="K7324"/>
      <c r="L7324"/>
      <c r="M7324"/>
      <c r="N7324"/>
      <c r="O7324" s="14"/>
      <c r="P7324"/>
      <c r="Q7324"/>
      <c r="R7324"/>
      <c r="S7324"/>
      <c r="T7324"/>
    </row>
    <row r="7325" spans="1:20" x14ac:dyDescent="0.25">
      <c r="A7325"/>
      <c r="B7325"/>
      <c r="C7325"/>
      <c r="D7325"/>
      <c r="E7325"/>
      <c r="F7325"/>
      <c r="G7325"/>
      <c r="H7325"/>
      <c r="I7325"/>
      <c r="J7325"/>
      <c r="K7325"/>
      <c r="L7325"/>
      <c r="M7325"/>
      <c r="N7325"/>
      <c r="O7325" s="14"/>
      <c r="P7325"/>
      <c r="Q7325"/>
      <c r="R7325"/>
      <c r="S7325"/>
      <c r="T7325"/>
    </row>
    <row r="7326" spans="1:20" x14ac:dyDescent="0.25">
      <c r="A7326"/>
      <c r="B7326"/>
      <c r="C7326"/>
      <c r="D7326"/>
      <c r="E7326"/>
      <c r="F7326"/>
      <c r="G7326"/>
      <c r="H7326"/>
      <c r="I7326"/>
      <c r="J7326"/>
      <c r="K7326"/>
      <c r="L7326"/>
      <c r="M7326"/>
      <c r="N7326"/>
      <c r="O7326" s="14"/>
      <c r="P7326"/>
      <c r="Q7326"/>
      <c r="R7326"/>
      <c r="S7326"/>
      <c r="T7326"/>
    </row>
    <row r="7327" spans="1:20" x14ac:dyDescent="0.25">
      <c r="A7327"/>
      <c r="B7327"/>
      <c r="C7327"/>
      <c r="D7327"/>
      <c r="E7327"/>
      <c r="F7327"/>
      <c r="G7327"/>
      <c r="H7327"/>
      <c r="I7327"/>
      <c r="J7327"/>
      <c r="K7327"/>
      <c r="L7327"/>
      <c r="M7327"/>
      <c r="N7327"/>
      <c r="O7327" s="14"/>
      <c r="P7327"/>
      <c r="Q7327"/>
      <c r="R7327"/>
      <c r="S7327"/>
      <c r="T7327"/>
    </row>
    <row r="7328" spans="1:20" x14ac:dyDescent="0.25">
      <c r="A7328"/>
      <c r="B7328"/>
      <c r="C7328"/>
      <c r="D7328"/>
      <c r="E7328"/>
      <c r="F7328"/>
      <c r="G7328"/>
      <c r="H7328"/>
      <c r="I7328"/>
      <c r="J7328"/>
      <c r="K7328"/>
      <c r="L7328"/>
      <c r="M7328"/>
      <c r="N7328"/>
      <c r="O7328" s="14"/>
      <c r="P7328"/>
      <c r="Q7328"/>
      <c r="R7328"/>
      <c r="S7328"/>
      <c r="T7328"/>
    </row>
    <row r="7329" spans="1:20" x14ac:dyDescent="0.25">
      <c r="A7329"/>
      <c r="B7329"/>
      <c r="C7329"/>
      <c r="D7329"/>
      <c r="E7329"/>
      <c r="F7329"/>
      <c r="G7329"/>
      <c r="H7329"/>
      <c r="I7329"/>
      <c r="J7329"/>
      <c r="K7329"/>
      <c r="L7329"/>
      <c r="M7329"/>
      <c r="N7329"/>
      <c r="O7329" s="14"/>
      <c r="P7329"/>
      <c r="Q7329"/>
      <c r="R7329"/>
      <c r="S7329"/>
      <c r="T7329"/>
    </row>
    <row r="7330" spans="1:20" x14ac:dyDescent="0.25">
      <c r="A7330"/>
      <c r="B7330"/>
      <c r="C7330"/>
      <c r="D7330"/>
      <c r="E7330"/>
      <c r="F7330"/>
      <c r="G7330"/>
      <c r="H7330"/>
      <c r="I7330"/>
      <c r="J7330"/>
      <c r="K7330"/>
      <c r="L7330"/>
      <c r="M7330"/>
      <c r="N7330"/>
      <c r="O7330" s="14"/>
      <c r="P7330"/>
      <c r="Q7330"/>
      <c r="R7330"/>
      <c r="S7330"/>
      <c r="T7330"/>
    </row>
    <row r="7331" spans="1:20" x14ac:dyDescent="0.25">
      <c r="A7331"/>
      <c r="B7331"/>
      <c r="C7331"/>
      <c r="D7331"/>
      <c r="E7331"/>
      <c r="F7331"/>
      <c r="G7331"/>
      <c r="H7331"/>
      <c r="I7331"/>
      <c r="J7331"/>
      <c r="K7331"/>
      <c r="L7331"/>
      <c r="M7331"/>
      <c r="N7331"/>
      <c r="O7331" s="14"/>
      <c r="P7331"/>
      <c r="Q7331"/>
      <c r="R7331"/>
      <c r="S7331"/>
      <c r="T7331"/>
    </row>
    <row r="7332" spans="1:20" x14ac:dyDescent="0.25">
      <c r="A7332"/>
      <c r="B7332"/>
      <c r="C7332"/>
      <c r="D7332"/>
      <c r="E7332"/>
      <c r="F7332"/>
      <c r="G7332"/>
      <c r="H7332"/>
      <c r="I7332"/>
      <c r="J7332"/>
      <c r="K7332"/>
      <c r="L7332"/>
      <c r="M7332"/>
      <c r="N7332"/>
      <c r="O7332" s="14"/>
      <c r="P7332"/>
      <c r="Q7332"/>
      <c r="R7332"/>
      <c r="S7332"/>
      <c r="T7332"/>
    </row>
    <row r="7333" spans="1:20" x14ac:dyDescent="0.25">
      <c r="A7333"/>
      <c r="B7333"/>
      <c r="C7333"/>
      <c r="D7333"/>
      <c r="E7333"/>
      <c r="F7333"/>
      <c r="G7333"/>
      <c r="H7333"/>
      <c r="I7333"/>
      <c r="J7333"/>
      <c r="K7333"/>
      <c r="L7333"/>
      <c r="M7333"/>
      <c r="N7333"/>
      <c r="O7333" s="14"/>
      <c r="P7333"/>
      <c r="Q7333"/>
      <c r="R7333"/>
      <c r="S7333"/>
      <c r="T7333"/>
    </row>
    <row r="7334" spans="1:20" x14ac:dyDescent="0.25">
      <c r="A7334"/>
      <c r="B7334"/>
      <c r="C7334"/>
      <c r="D7334"/>
      <c r="E7334"/>
      <c r="F7334"/>
      <c r="G7334"/>
      <c r="H7334"/>
      <c r="I7334"/>
      <c r="J7334"/>
      <c r="K7334"/>
      <c r="L7334"/>
      <c r="M7334"/>
      <c r="N7334"/>
      <c r="O7334" s="14"/>
      <c r="P7334"/>
      <c r="Q7334"/>
      <c r="R7334"/>
      <c r="S7334"/>
      <c r="T7334"/>
    </row>
    <row r="7335" spans="1:20" x14ac:dyDescent="0.25">
      <c r="A7335"/>
      <c r="B7335"/>
      <c r="C7335"/>
      <c r="D7335"/>
      <c r="E7335"/>
      <c r="F7335"/>
      <c r="G7335"/>
      <c r="H7335"/>
      <c r="I7335"/>
      <c r="J7335"/>
      <c r="K7335"/>
      <c r="L7335"/>
      <c r="M7335"/>
      <c r="N7335"/>
      <c r="O7335" s="14"/>
      <c r="P7335"/>
      <c r="Q7335"/>
      <c r="R7335"/>
      <c r="S7335"/>
      <c r="T7335"/>
    </row>
    <row r="7336" spans="1:20" x14ac:dyDescent="0.25">
      <c r="A7336"/>
      <c r="B7336"/>
      <c r="C7336"/>
      <c r="D7336"/>
      <c r="E7336"/>
      <c r="F7336"/>
      <c r="G7336"/>
      <c r="H7336"/>
      <c r="I7336"/>
      <c r="J7336"/>
      <c r="K7336"/>
      <c r="L7336"/>
      <c r="M7336"/>
      <c r="N7336"/>
      <c r="O7336" s="14"/>
      <c r="P7336"/>
      <c r="Q7336"/>
      <c r="R7336"/>
      <c r="S7336"/>
      <c r="T7336"/>
    </row>
    <row r="7337" spans="1:20" x14ac:dyDescent="0.25">
      <c r="A7337"/>
      <c r="B7337"/>
      <c r="C7337"/>
      <c r="D7337"/>
      <c r="E7337"/>
      <c r="F7337"/>
      <c r="G7337"/>
      <c r="H7337"/>
      <c r="I7337"/>
      <c r="J7337"/>
      <c r="K7337"/>
      <c r="L7337"/>
      <c r="M7337"/>
      <c r="N7337"/>
      <c r="O7337" s="14"/>
      <c r="P7337"/>
      <c r="Q7337"/>
      <c r="R7337"/>
      <c r="S7337"/>
      <c r="T7337"/>
    </row>
    <row r="7338" spans="1:20" x14ac:dyDescent="0.25">
      <c r="A7338"/>
      <c r="B7338"/>
      <c r="C7338"/>
      <c r="D7338"/>
      <c r="E7338"/>
      <c r="F7338"/>
      <c r="G7338"/>
      <c r="H7338"/>
      <c r="I7338"/>
      <c r="J7338"/>
      <c r="K7338"/>
      <c r="L7338"/>
      <c r="M7338"/>
      <c r="N7338"/>
      <c r="O7338" s="14"/>
      <c r="P7338"/>
      <c r="Q7338"/>
      <c r="R7338"/>
      <c r="S7338"/>
      <c r="T7338"/>
    </row>
    <row r="7339" spans="1:20" x14ac:dyDescent="0.25">
      <c r="A7339"/>
      <c r="B7339"/>
      <c r="C7339"/>
      <c r="D7339"/>
      <c r="E7339"/>
      <c r="F7339"/>
      <c r="G7339"/>
      <c r="H7339"/>
      <c r="I7339"/>
      <c r="J7339"/>
      <c r="K7339"/>
      <c r="L7339"/>
      <c r="M7339"/>
      <c r="N7339"/>
      <c r="O7339" s="14"/>
      <c r="P7339"/>
      <c r="Q7339"/>
      <c r="R7339"/>
      <c r="S7339"/>
      <c r="T7339"/>
    </row>
    <row r="7340" spans="1:20" x14ac:dyDescent="0.25">
      <c r="A7340"/>
      <c r="B7340"/>
      <c r="C7340"/>
      <c r="D7340"/>
      <c r="E7340"/>
      <c r="F7340"/>
      <c r="G7340"/>
      <c r="H7340"/>
      <c r="I7340"/>
      <c r="J7340"/>
      <c r="K7340"/>
      <c r="L7340"/>
      <c r="M7340"/>
      <c r="N7340"/>
      <c r="O7340" s="14"/>
      <c r="P7340"/>
      <c r="Q7340"/>
      <c r="R7340"/>
      <c r="S7340"/>
      <c r="T7340"/>
    </row>
    <row r="7341" spans="1:20" x14ac:dyDescent="0.25">
      <c r="A7341"/>
      <c r="B7341"/>
      <c r="C7341"/>
      <c r="D7341"/>
      <c r="E7341"/>
      <c r="F7341"/>
      <c r="G7341"/>
      <c r="H7341"/>
      <c r="I7341"/>
      <c r="J7341"/>
      <c r="K7341"/>
      <c r="L7341"/>
      <c r="M7341"/>
      <c r="N7341"/>
      <c r="O7341" s="14"/>
      <c r="P7341"/>
      <c r="Q7341"/>
      <c r="R7341"/>
      <c r="S7341"/>
      <c r="T7341"/>
    </row>
    <row r="7342" spans="1:20" x14ac:dyDescent="0.25">
      <c r="A7342"/>
      <c r="B7342"/>
      <c r="C7342"/>
      <c r="D7342"/>
      <c r="E7342"/>
      <c r="F7342"/>
      <c r="G7342"/>
      <c r="H7342"/>
      <c r="I7342"/>
      <c r="J7342"/>
      <c r="K7342"/>
      <c r="L7342"/>
      <c r="M7342"/>
      <c r="N7342"/>
      <c r="O7342" s="14"/>
      <c r="P7342"/>
      <c r="Q7342"/>
      <c r="R7342"/>
      <c r="S7342"/>
      <c r="T7342"/>
    </row>
    <row r="7343" spans="1:20" x14ac:dyDescent="0.25">
      <c r="A7343"/>
      <c r="B7343"/>
      <c r="C7343"/>
      <c r="D7343"/>
      <c r="E7343"/>
      <c r="F7343"/>
      <c r="G7343"/>
      <c r="H7343"/>
      <c r="I7343"/>
      <c r="J7343"/>
      <c r="K7343"/>
      <c r="L7343"/>
      <c r="M7343"/>
      <c r="N7343"/>
      <c r="O7343" s="14"/>
      <c r="P7343"/>
      <c r="Q7343"/>
      <c r="R7343"/>
      <c r="S7343"/>
      <c r="T7343"/>
    </row>
    <row r="7344" spans="1:20" x14ac:dyDescent="0.25">
      <c r="A7344"/>
      <c r="B7344"/>
      <c r="C7344"/>
      <c r="D7344"/>
      <c r="E7344"/>
      <c r="F7344"/>
      <c r="G7344"/>
      <c r="H7344"/>
      <c r="I7344"/>
      <c r="J7344"/>
      <c r="K7344"/>
      <c r="L7344"/>
      <c r="M7344"/>
      <c r="N7344"/>
      <c r="O7344" s="14"/>
      <c r="P7344"/>
      <c r="Q7344"/>
      <c r="R7344"/>
      <c r="S7344"/>
      <c r="T7344"/>
    </row>
    <row r="7345" spans="1:20" x14ac:dyDescent="0.25">
      <c r="A7345"/>
      <c r="B7345"/>
      <c r="C7345"/>
      <c r="D7345"/>
      <c r="E7345"/>
      <c r="F7345"/>
      <c r="G7345"/>
      <c r="H7345"/>
      <c r="I7345"/>
      <c r="J7345"/>
      <c r="K7345"/>
      <c r="L7345"/>
      <c r="M7345"/>
      <c r="N7345"/>
      <c r="O7345" s="14"/>
      <c r="P7345"/>
      <c r="Q7345"/>
      <c r="R7345"/>
      <c r="S7345"/>
      <c r="T7345"/>
    </row>
    <row r="7346" spans="1:20" x14ac:dyDescent="0.25">
      <c r="A7346"/>
      <c r="B7346"/>
      <c r="C7346"/>
      <c r="D7346"/>
      <c r="E7346"/>
      <c r="F7346"/>
      <c r="G7346"/>
      <c r="H7346"/>
      <c r="I7346"/>
      <c r="J7346"/>
      <c r="K7346"/>
      <c r="L7346"/>
      <c r="M7346"/>
      <c r="N7346"/>
      <c r="O7346" s="14"/>
      <c r="P7346"/>
      <c r="Q7346"/>
      <c r="R7346"/>
      <c r="S7346"/>
      <c r="T7346"/>
    </row>
    <row r="7347" spans="1:20" x14ac:dyDescent="0.25">
      <c r="A7347"/>
      <c r="B7347"/>
      <c r="C7347"/>
      <c r="D7347"/>
      <c r="E7347"/>
      <c r="F7347"/>
      <c r="G7347"/>
      <c r="H7347"/>
      <c r="I7347"/>
      <c r="J7347"/>
      <c r="K7347"/>
      <c r="L7347"/>
      <c r="M7347"/>
      <c r="N7347"/>
      <c r="O7347" s="14"/>
      <c r="P7347"/>
      <c r="Q7347"/>
      <c r="R7347"/>
      <c r="S7347"/>
      <c r="T7347"/>
    </row>
    <row r="7348" spans="1:20" x14ac:dyDescent="0.25">
      <c r="A7348"/>
      <c r="B7348"/>
      <c r="C7348"/>
      <c r="D7348"/>
      <c r="E7348"/>
      <c r="F7348"/>
      <c r="G7348"/>
      <c r="H7348"/>
      <c r="I7348"/>
      <c r="J7348"/>
      <c r="K7348"/>
      <c r="L7348"/>
      <c r="M7348"/>
      <c r="N7348"/>
      <c r="O7348" s="14"/>
      <c r="P7348"/>
      <c r="Q7348"/>
      <c r="R7348"/>
      <c r="S7348"/>
      <c r="T7348"/>
    </row>
    <row r="7349" spans="1:20" x14ac:dyDescent="0.25">
      <c r="A7349"/>
      <c r="B7349"/>
      <c r="C7349"/>
      <c r="D7349"/>
      <c r="E7349"/>
      <c r="F7349"/>
      <c r="G7349"/>
      <c r="H7349"/>
      <c r="I7349"/>
      <c r="J7349"/>
      <c r="K7349"/>
      <c r="L7349"/>
      <c r="M7349"/>
      <c r="N7349"/>
      <c r="O7349" s="14"/>
      <c r="P7349"/>
      <c r="Q7349"/>
      <c r="R7349"/>
      <c r="S7349"/>
      <c r="T7349"/>
    </row>
    <row r="7350" spans="1:20" x14ac:dyDescent="0.25">
      <c r="A7350"/>
      <c r="B7350"/>
      <c r="C7350"/>
      <c r="D7350"/>
      <c r="E7350"/>
      <c r="F7350"/>
      <c r="G7350"/>
      <c r="H7350"/>
      <c r="I7350"/>
      <c r="J7350"/>
      <c r="K7350"/>
      <c r="L7350"/>
      <c r="M7350"/>
      <c r="N7350"/>
      <c r="O7350" s="14"/>
      <c r="P7350"/>
      <c r="Q7350"/>
      <c r="R7350"/>
      <c r="S7350"/>
      <c r="T7350"/>
    </row>
    <row r="7351" spans="1:20" x14ac:dyDescent="0.25">
      <c r="A7351"/>
      <c r="B7351"/>
      <c r="C7351"/>
      <c r="D7351"/>
      <c r="E7351"/>
      <c r="F7351"/>
      <c r="G7351"/>
      <c r="H7351"/>
      <c r="I7351"/>
      <c r="J7351"/>
      <c r="K7351"/>
      <c r="L7351"/>
      <c r="M7351"/>
      <c r="N7351"/>
      <c r="O7351" s="14"/>
      <c r="P7351"/>
      <c r="Q7351"/>
      <c r="R7351"/>
      <c r="S7351"/>
      <c r="T7351"/>
    </row>
    <row r="7352" spans="1:20" x14ac:dyDescent="0.25">
      <c r="A7352"/>
      <c r="B7352"/>
      <c r="C7352"/>
      <c r="D7352"/>
      <c r="E7352"/>
      <c r="F7352"/>
      <c r="G7352"/>
      <c r="H7352"/>
      <c r="I7352"/>
      <c r="J7352"/>
      <c r="K7352"/>
      <c r="L7352"/>
      <c r="M7352"/>
      <c r="N7352"/>
      <c r="O7352" s="14"/>
      <c r="P7352"/>
      <c r="Q7352"/>
      <c r="R7352"/>
      <c r="S7352"/>
      <c r="T7352"/>
    </row>
    <row r="7353" spans="1:20" x14ac:dyDescent="0.25">
      <c r="A7353"/>
      <c r="B7353"/>
      <c r="C7353"/>
      <c r="D7353"/>
      <c r="E7353"/>
      <c r="F7353"/>
      <c r="G7353"/>
      <c r="H7353"/>
      <c r="I7353"/>
      <c r="J7353"/>
      <c r="K7353"/>
      <c r="L7353"/>
      <c r="M7353"/>
      <c r="N7353"/>
      <c r="O7353" s="14"/>
      <c r="P7353"/>
      <c r="Q7353"/>
      <c r="R7353"/>
      <c r="S7353"/>
      <c r="T7353"/>
    </row>
    <row r="7354" spans="1:20" x14ac:dyDescent="0.25">
      <c r="A7354"/>
      <c r="B7354"/>
      <c r="C7354"/>
      <c r="D7354"/>
      <c r="E7354"/>
      <c r="F7354"/>
      <c r="G7354"/>
      <c r="H7354"/>
      <c r="I7354"/>
      <c r="J7354"/>
      <c r="K7354"/>
      <c r="L7354"/>
      <c r="M7354"/>
      <c r="N7354"/>
      <c r="O7354" s="14"/>
      <c r="P7354"/>
      <c r="Q7354"/>
      <c r="R7354"/>
      <c r="S7354"/>
      <c r="T7354"/>
    </row>
    <row r="7355" spans="1:20" x14ac:dyDescent="0.25">
      <c r="A7355"/>
      <c r="B7355"/>
      <c r="C7355"/>
      <c r="D7355"/>
      <c r="E7355"/>
      <c r="F7355"/>
      <c r="G7355"/>
      <c r="H7355"/>
      <c r="I7355"/>
      <c r="J7355"/>
      <c r="K7355"/>
      <c r="L7355"/>
      <c r="M7355"/>
      <c r="N7355"/>
      <c r="O7355" s="14"/>
      <c r="P7355"/>
      <c r="Q7355"/>
      <c r="R7355"/>
      <c r="S7355"/>
      <c r="T7355"/>
    </row>
    <row r="7356" spans="1:20" x14ac:dyDescent="0.25">
      <c r="A7356"/>
      <c r="B7356"/>
      <c r="C7356"/>
      <c r="D7356"/>
      <c r="E7356"/>
      <c r="F7356"/>
      <c r="G7356"/>
      <c r="H7356"/>
      <c r="I7356"/>
      <c r="J7356"/>
      <c r="K7356"/>
      <c r="L7356"/>
      <c r="M7356"/>
      <c r="N7356"/>
      <c r="O7356" s="14"/>
      <c r="P7356"/>
      <c r="Q7356"/>
      <c r="R7356"/>
      <c r="S7356"/>
      <c r="T7356"/>
    </row>
    <row r="7357" spans="1:20" x14ac:dyDescent="0.25">
      <c r="A7357"/>
      <c r="B7357"/>
      <c r="C7357"/>
      <c r="D7357"/>
      <c r="E7357"/>
      <c r="F7357"/>
      <c r="G7357"/>
      <c r="H7357"/>
      <c r="I7357"/>
      <c r="J7357"/>
      <c r="K7357"/>
      <c r="L7357"/>
      <c r="M7357"/>
      <c r="N7357"/>
      <c r="O7357" s="14"/>
      <c r="P7357"/>
      <c r="Q7357"/>
      <c r="R7357"/>
      <c r="S7357"/>
      <c r="T7357"/>
    </row>
    <row r="7358" spans="1:20" x14ac:dyDescent="0.25">
      <c r="A7358"/>
      <c r="B7358"/>
      <c r="C7358"/>
      <c r="D7358"/>
      <c r="E7358"/>
      <c r="F7358"/>
      <c r="G7358"/>
      <c r="H7358"/>
      <c r="I7358"/>
      <c r="J7358"/>
      <c r="K7358"/>
      <c r="L7358"/>
      <c r="M7358"/>
      <c r="N7358"/>
      <c r="O7358" s="14"/>
      <c r="P7358"/>
      <c r="Q7358"/>
      <c r="R7358"/>
      <c r="S7358"/>
      <c r="T7358"/>
    </row>
    <row r="7359" spans="1:20" x14ac:dyDescent="0.25">
      <c r="A7359"/>
      <c r="B7359"/>
      <c r="C7359"/>
      <c r="D7359"/>
      <c r="E7359"/>
      <c r="F7359"/>
      <c r="G7359"/>
      <c r="H7359"/>
      <c r="I7359"/>
      <c r="J7359"/>
      <c r="K7359"/>
      <c r="L7359"/>
      <c r="M7359"/>
      <c r="N7359"/>
      <c r="O7359" s="14"/>
      <c r="P7359"/>
      <c r="Q7359"/>
      <c r="R7359"/>
      <c r="S7359"/>
      <c r="T7359"/>
    </row>
    <row r="7360" spans="1:20" x14ac:dyDescent="0.25">
      <c r="A7360"/>
      <c r="B7360"/>
      <c r="C7360"/>
      <c r="D7360"/>
      <c r="E7360"/>
      <c r="F7360"/>
      <c r="G7360"/>
      <c r="H7360"/>
      <c r="I7360"/>
      <c r="J7360"/>
      <c r="K7360"/>
      <c r="L7360"/>
      <c r="M7360"/>
      <c r="N7360"/>
      <c r="O7360" s="14"/>
      <c r="P7360"/>
      <c r="Q7360"/>
      <c r="R7360"/>
      <c r="S7360"/>
      <c r="T7360"/>
    </row>
    <row r="7361" spans="1:20" x14ac:dyDescent="0.25">
      <c r="A7361"/>
      <c r="B7361"/>
      <c r="C7361"/>
      <c r="D7361"/>
      <c r="E7361"/>
      <c r="F7361"/>
      <c r="G7361"/>
      <c r="H7361"/>
      <c r="I7361"/>
      <c r="J7361"/>
      <c r="K7361"/>
      <c r="L7361"/>
      <c r="M7361"/>
      <c r="N7361"/>
      <c r="O7361" s="14"/>
      <c r="P7361"/>
      <c r="Q7361"/>
      <c r="R7361"/>
      <c r="S7361"/>
      <c r="T7361"/>
    </row>
    <row r="7362" spans="1:20" x14ac:dyDescent="0.25">
      <c r="A7362"/>
      <c r="B7362"/>
      <c r="C7362"/>
      <c r="D7362"/>
      <c r="E7362"/>
      <c r="F7362"/>
      <c r="G7362"/>
      <c r="H7362"/>
      <c r="I7362"/>
      <c r="J7362"/>
      <c r="K7362"/>
      <c r="L7362"/>
      <c r="M7362"/>
      <c r="N7362"/>
      <c r="O7362" s="14"/>
      <c r="P7362"/>
      <c r="Q7362"/>
      <c r="R7362"/>
      <c r="S7362"/>
      <c r="T7362"/>
    </row>
    <row r="7363" spans="1:20" x14ac:dyDescent="0.25">
      <c r="A7363"/>
      <c r="B7363"/>
      <c r="C7363"/>
      <c r="D7363"/>
      <c r="E7363"/>
      <c r="F7363"/>
      <c r="G7363"/>
      <c r="H7363"/>
      <c r="I7363"/>
      <c r="J7363"/>
      <c r="K7363"/>
      <c r="L7363"/>
      <c r="M7363"/>
      <c r="N7363"/>
      <c r="O7363" s="14"/>
      <c r="P7363"/>
      <c r="Q7363"/>
      <c r="R7363"/>
      <c r="S7363"/>
      <c r="T7363"/>
    </row>
    <row r="7364" spans="1:20" x14ac:dyDescent="0.25">
      <c r="A7364"/>
      <c r="B7364"/>
      <c r="C7364"/>
      <c r="D7364"/>
      <c r="E7364"/>
      <c r="F7364"/>
      <c r="G7364"/>
      <c r="H7364"/>
      <c r="I7364"/>
      <c r="J7364"/>
      <c r="K7364"/>
      <c r="L7364"/>
      <c r="M7364"/>
      <c r="N7364"/>
      <c r="O7364" s="14"/>
      <c r="P7364"/>
      <c r="Q7364"/>
      <c r="R7364"/>
      <c r="S7364"/>
      <c r="T7364"/>
    </row>
    <row r="7365" spans="1:20" x14ac:dyDescent="0.25">
      <c r="A7365"/>
      <c r="B7365"/>
      <c r="C7365"/>
      <c r="D7365"/>
      <c r="E7365"/>
      <c r="F7365"/>
      <c r="G7365"/>
      <c r="H7365"/>
      <c r="I7365"/>
      <c r="J7365"/>
      <c r="K7365"/>
      <c r="L7365"/>
      <c r="M7365"/>
      <c r="N7365"/>
      <c r="O7365" s="14"/>
      <c r="P7365"/>
      <c r="Q7365"/>
      <c r="R7365"/>
      <c r="S7365"/>
      <c r="T7365"/>
    </row>
    <row r="7366" spans="1:20" x14ac:dyDescent="0.25">
      <c r="A7366"/>
      <c r="B7366"/>
      <c r="C7366"/>
      <c r="D7366"/>
      <c r="E7366"/>
      <c r="F7366"/>
      <c r="G7366"/>
      <c r="H7366"/>
      <c r="I7366"/>
      <c r="J7366"/>
      <c r="K7366"/>
      <c r="L7366"/>
      <c r="M7366"/>
      <c r="N7366"/>
      <c r="O7366" s="14"/>
      <c r="P7366"/>
      <c r="Q7366"/>
      <c r="R7366"/>
      <c r="S7366"/>
      <c r="T7366"/>
    </row>
    <row r="7367" spans="1:20" x14ac:dyDescent="0.25">
      <c r="A7367"/>
      <c r="B7367"/>
      <c r="C7367"/>
      <c r="D7367"/>
      <c r="E7367"/>
      <c r="F7367"/>
      <c r="G7367"/>
      <c r="H7367"/>
      <c r="I7367"/>
      <c r="J7367"/>
      <c r="K7367"/>
      <c r="L7367"/>
      <c r="M7367"/>
      <c r="N7367"/>
      <c r="O7367" s="14"/>
      <c r="P7367"/>
      <c r="Q7367"/>
      <c r="R7367"/>
      <c r="S7367"/>
      <c r="T7367"/>
    </row>
    <row r="7368" spans="1:20" x14ac:dyDescent="0.25">
      <c r="A7368"/>
      <c r="B7368"/>
      <c r="C7368"/>
      <c r="D7368"/>
      <c r="E7368"/>
      <c r="F7368"/>
      <c r="G7368"/>
      <c r="H7368"/>
      <c r="I7368"/>
      <c r="J7368"/>
      <c r="K7368"/>
      <c r="L7368"/>
      <c r="M7368"/>
      <c r="N7368"/>
      <c r="O7368" s="14"/>
      <c r="P7368"/>
      <c r="Q7368"/>
      <c r="R7368"/>
      <c r="S7368"/>
      <c r="T7368"/>
    </row>
    <row r="7369" spans="1:20" x14ac:dyDescent="0.25">
      <c r="A7369"/>
      <c r="B7369"/>
      <c r="C7369"/>
      <c r="D7369"/>
      <c r="E7369"/>
      <c r="F7369"/>
      <c r="G7369"/>
      <c r="H7369"/>
      <c r="I7369"/>
      <c r="J7369"/>
      <c r="K7369"/>
      <c r="L7369"/>
      <c r="M7369"/>
      <c r="N7369"/>
      <c r="O7369" s="14"/>
      <c r="P7369"/>
      <c r="Q7369"/>
      <c r="R7369"/>
      <c r="S7369"/>
      <c r="T7369"/>
    </row>
    <row r="7370" spans="1:20" x14ac:dyDescent="0.25">
      <c r="A7370"/>
      <c r="B7370"/>
      <c r="C7370"/>
      <c r="D7370"/>
      <c r="E7370"/>
      <c r="F7370"/>
      <c r="G7370"/>
      <c r="H7370"/>
      <c r="I7370"/>
      <c r="J7370"/>
      <c r="K7370"/>
      <c r="L7370"/>
      <c r="M7370"/>
      <c r="N7370"/>
      <c r="O7370" s="14"/>
      <c r="P7370"/>
      <c r="Q7370"/>
      <c r="R7370"/>
      <c r="S7370"/>
      <c r="T7370"/>
    </row>
    <row r="7371" spans="1:20" x14ac:dyDescent="0.25">
      <c r="A7371"/>
      <c r="B7371"/>
      <c r="C7371"/>
      <c r="D7371"/>
      <c r="E7371"/>
      <c r="F7371"/>
      <c r="G7371"/>
      <c r="H7371"/>
      <c r="I7371"/>
      <c r="J7371"/>
      <c r="K7371"/>
      <c r="L7371"/>
      <c r="M7371"/>
      <c r="N7371"/>
      <c r="O7371" s="14"/>
      <c r="P7371"/>
      <c r="Q7371"/>
      <c r="R7371"/>
      <c r="S7371"/>
      <c r="T7371"/>
    </row>
    <row r="7372" spans="1:20" x14ac:dyDescent="0.25">
      <c r="A7372"/>
      <c r="B7372"/>
      <c r="C7372"/>
      <c r="D7372"/>
      <c r="E7372"/>
      <c r="F7372"/>
      <c r="G7372"/>
      <c r="H7372"/>
      <c r="I7372"/>
      <c r="J7372"/>
      <c r="K7372"/>
      <c r="L7372"/>
      <c r="M7372"/>
      <c r="N7372"/>
      <c r="O7372" s="14"/>
      <c r="P7372"/>
      <c r="Q7372"/>
      <c r="R7372"/>
      <c r="S7372"/>
      <c r="T7372"/>
    </row>
    <row r="7373" spans="1:20" x14ac:dyDescent="0.25">
      <c r="A7373"/>
      <c r="B7373"/>
      <c r="C7373"/>
      <c r="D7373"/>
      <c r="E7373"/>
      <c r="F7373"/>
      <c r="G7373"/>
      <c r="H7373"/>
      <c r="I7373"/>
      <c r="J7373"/>
      <c r="K7373"/>
      <c r="L7373"/>
      <c r="M7373"/>
      <c r="N7373"/>
      <c r="O7373" s="14"/>
      <c r="P7373"/>
      <c r="Q7373"/>
      <c r="R7373"/>
      <c r="S7373"/>
      <c r="T7373"/>
    </row>
    <row r="7374" spans="1:20" x14ac:dyDescent="0.25">
      <c r="A7374"/>
      <c r="B7374"/>
      <c r="C7374"/>
      <c r="D7374"/>
      <c r="E7374"/>
      <c r="F7374"/>
      <c r="G7374"/>
      <c r="H7374"/>
      <c r="I7374"/>
      <c r="J7374"/>
      <c r="K7374"/>
      <c r="L7374"/>
      <c r="M7374"/>
      <c r="N7374"/>
      <c r="O7374" s="14"/>
      <c r="P7374"/>
      <c r="Q7374"/>
      <c r="R7374"/>
      <c r="S7374"/>
      <c r="T7374"/>
    </row>
    <row r="7375" spans="1:20" x14ac:dyDescent="0.25">
      <c r="A7375"/>
      <c r="B7375"/>
      <c r="C7375"/>
      <c r="D7375"/>
      <c r="E7375"/>
      <c r="F7375"/>
      <c r="G7375"/>
      <c r="H7375"/>
      <c r="I7375"/>
      <c r="J7375"/>
      <c r="K7375"/>
      <c r="L7375"/>
      <c r="M7375"/>
      <c r="N7375"/>
      <c r="O7375" s="14"/>
      <c r="P7375"/>
      <c r="Q7375"/>
      <c r="R7375"/>
      <c r="S7375"/>
      <c r="T7375"/>
    </row>
    <row r="7376" spans="1:20" x14ac:dyDescent="0.25">
      <c r="A7376"/>
      <c r="B7376"/>
      <c r="C7376"/>
      <c r="D7376"/>
      <c r="E7376"/>
      <c r="F7376"/>
      <c r="G7376"/>
      <c r="H7376"/>
      <c r="I7376"/>
      <c r="J7376"/>
      <c r="K7376"/>
      <c r="L7376"/>
      <c r="M7376"/>
      <c r="N7376"/>
      <c r="O7376" s="14"/>
      <c r="P7376"/>
      <c r="Q7376"/>
      <c r="R7376"/>
      <c r="S7376"/>
      <c r="T7376"/>
    </row>
    <row r="7377" spans="1:20" x14ac:dyDescent="0.25">
      <c r="A7377"/>
      <c r="B7377"/>
      <c r="C7377"/>
      <c r="D7377"/>
      <c r="E7377"/>
      <c r="F7377"/>
      <c r="G7377"/>
      <c r="H7377"/>
      <c r="I7377"/>
      <c r="J7377"/>
      <c r="K7377"/>
      <c r="L7377"/>
      <c r="M7377"/>
      <c r="N7377"/>
      <c r="O7377" s="14"/>
      <c r="P7377"/>
      <c r="Q7377"/>
      <c r="R7377"/>
      <c r="S7377"/>
      <c r="T7377"/>
    </row>
    <row r="7378" spans="1:20" x14ac:dyDescent="0.25">
      <c r="A7378"/>
      <c r="B7378"/>
      <c r="C7378"/>
      <c r="D7378"/>
      <c r="E7378"/>
      <c r="F7378"/>
      <c r="G7378"/>
      <c r="H7378"/>
      <c r="I7378"/>
      <c r="J7378"/>
      <c r="K7378"/>
      <c r="L7378"/>
      <c r="M7378"/>
      <c r="N7378"/>
      <c r="O7378" s="14"/>
      <c r="P7378"/>
      <c r="Q7378"/>
      <c r="R7378"/>
      <c r="S7378"/>
      <c r="T7378"/>
    </row>
    <row r="7379" spans="1:20" x14ac:dyDescent="0.25">
      <c r="A7379"/>
      <c r="B7379"/>
      <c r="C7379"/>
      <c r="D7379"/>
      <c r="E7379"/>
      <c r="F7379"/>
      <c r="G7379"/>
      <c r="H7379"/>
      <c r="I7379"/>
      <c r="J7379"/>
      <c r="K7379"/>
      <c r="L7379"/>
      <c r="M7379"/>
      <c r="N7379"/>
      <c r="O7379" s="14"/>
      <c r="P7379"/>
      <c r="Q7379"/>
      <c r="R7379"/>
      <c r="S7379"/>
      <c r="T7379"/>
    </row>
    <row r="7380" spans="1:20" x14ac:dyDescent="0.25">
      <c r="A7380"/>
      <c r="B7380"/>
      <c r="C7380"/>
      <c r="D7380"/>
      <c r="E7380"/>
      <c r="F7380"/>
      <c r="G7380"/>
      <c r="H7380"/>
      <c r="I7380"/>
      <c r="J7380"/>
      <c r="K7380"/>
      <c r="L7380"/>
      <c r="M7380"/>
      <c r="N7380"/>
      <c r="O7380" s="14"/>
      <c r="P7380"/>
      <c r="Q7380"/>
      <c r="R7380"/>
      <c r="S7380"/>
      <c r="T7380"/>
    </row>
    <row r="7381" spans="1:20" x14ac:dyDescent="0.25">
      <c r="A7381"/>
      <c r="B7381"/>
      <c r="C7381"/>
      <c r="D7381"/>
      <c r="E7381"/>
      <c r="F7381"/>
      <c r="G7381"/>
      <c r="H7381"/>
      <c r="I7381"/>
      <c r="J7381"/>
      <c r="K7381"/>
      <c r="L7381"/>
      <c r="M7381"/>
      <c r="N7381"/>
      <c r="O7381" s="14"/>
      <c r="P7381"/>
      <c r="Q7381"/>
      <c r="R7381"/>
      <c r="S7381"/>
      <c r="T7381"/>
    </row>
    <row r="7382" spans="1:20" x14ac:dyDescent="0.25">
      <c r="A7382"/>
      <c r="B7382"/>
      <c r="C7382"/>
      <c r="D7382"/>
      <c r="E7382"/>
      <c r="F7382"/>
      <c r="G7382"/>
      <c r="H7382"/>
      <c r="I7382"/>
      <c r="J7382"/>
      <c r="K7382"/>
      <c r="L7382"/>
      <c r="M7382"/>
      <c r="N7382"/>
      <c r="O7382" s="14"/>
      <c r="P7382"/>
      <c r="Q7382"/>
      <c r="R7382"/>
      <c r="S7382"/>
      <c r="T7382"/>
    </row>
    <row r="7383" spans="1:20" x14ac:dyDescent="0.25">
      <c r="A7383"/>
      <c r="B7383"/>
      <c r="C7383"/>
      <c r="D7383"/>
      <c r="E7383"/>
      <c r="F7383"/>
      <c r="G7383"/>
      <c r="H7383"/>
      <c r="I7383"/>
      <c r="J7383"/>
      <c r="K7383"/>
      <c r="L7383"/>
      <c r="M7383"/>
      <c r="N7383"/>
      <c r="O7383" s="14"/>
      <c r="P7383"/>
      <c r="Q7383"/>
      <c r="R7383"/>
      <c r="S7383"/>
      <c r="T7383"/>
    </row>
    <row r="7384" spans="1:20" x14ac:dyDescent="0.25">
      <c r="A7384"/>
      <c r="B7384"/>
      <c r="C7384"/>
      <c r="D7384"/>
      <c r="E7384"/>
      <c r="F7384"/>
      <c r="G7384"/>
      <c r="H7384"/>
      <c r="I7384"/>
      <c r="J7384"/>
      <c r="K7384"/>
      <c r="L7384"/>
      <c r="M7384"/>
      <c r="N7384"/>
      <c r="O7384" s="14"/>
      <c r="P7384"/>
      <c r="Q7384"/>
      <c r="R7384"/>
      <c r="S7384"/>
      <c r="T7384"/>
    </row>
    <row r="7385" spans="1:20" x14ac:dyDescent="0.25">
      <c r="A7385"/>
      <c r="B7385"/>
      <c r="C7385"/>
      <c r="D7385"/>
      <c r="E7385"/>
      <c r="F7385"/>
      <c r="G7385"/>
      <c r="H7385"/>
      <c r="I7385"/>
      <c r="J7385"/>
      <c r="K7385"/>
      <c r="L7385"/>
      <c r="M7385"/>
      <c r="N7385"/>
      <c r="O7385" s="14"/>
      <c r="P7385"/>
      <c r="Q7385"/>
      <c r="R7385"/>
      <c r="S7385"/>
      <c r="T7385"/>
    </row>
    <row r="7386" spans="1:20" x14ac:dyDescent="0.25">
      <c r="A7386"/>
      <c r="B7386"/>
      <c r="C7386"/>
      <c r="D7386"/>
      <c r="E7386"/>
      <c r="F7386"/>
      <c r="G7386"/>
      <c r="H7386"/>
      <c r="I7386"/>
      <c r="J7386"/>
      <c r="K7386"/>
      <c r="L7386"/>
      <c r="M7386"/>
      <c r="N7386"/>
      <c r="O7386" s="14"/>
      <c r="P7386"/>
      <c r="Q7386"/>
      <c r="R7386"/>
      <c r="S7386"/>
      <c r="T7386"/>
    </row>
    <row r="7387" spans="1:20" x14ac:dyDescent="0.25">
      <c r="A7387"/>
      <c r="B7387"/>
      <c r="C7387"/>
      <c r="D7387"/>
      <c r="E7387"/>
      <c r="F7387"/>
      <c r="G7387"/>
      <c r="H7387"/>
      <c r="I7387"/>
      <c r="J7387"/>
      <c r="K7387"/>
      <c r="L7387"/>
      <c r="M7387"/>
      <c r="N7387"/>
      <c r="O7387" s="14"/>
      <c r="P7387"/>
      <c r="Q7387"/>
      <c r="R7387"/>
      <c r="S7387"/>
      <c r="T7387"/>
    </row>
    <row r="7388" spans="1:20" x14ac:dyDescent="0.25">
      <c r="A7388"/>
      <c r="B7388"/>
      <c r="C7388"/>
      <c r="D7388"/>
      <c r="E7388"/>
      <c r="F7388"/>
      <c r="G7388"/>
      <c r="H7388"/>
      <c r="I7388"/>
      <c r="J7388"/>
      <c r="K7388"/>
      <c r="L7388"/>
      <c r="M7388"/>
      <c r="N7388"/>
      <c r="O7388" s="14"/>
      <c r="P7388"/>
      <c r="Q7388"/>
      <c r="R7388"/>
      <c r="S7388"/>
      <c r="T7388"/>
    </row>
    <row r="7389" spans="1:20" x14ac:dyDescent="0.25">
      <c r="A7389"/>
      <c r="B7389"/>
      <c r="C7389"/>
      <c r="D7389"/>
      <c r="E7389"/>
      <c r="F7389"/>
      <c r="G7389"/>
      <c r="H7389"/>
      <c r="I7389"/>
      <c r="J7389"/>
      <c r="K7389"/>
      <c r="L7389"/>
      <c r="M7389"/>
      <c r="N7389"/>
      <c r="O7389" s="14"/>
      <c r="P7389"/>
      <c r="Q7389"/>
      <c r="R7389"/>
      <c r="S7389"/>
      <c r="T7389"/>
    </row>
    <row r="7390" spans="1:20" x14ac:dyDescent="0.25">
      <c r="A7390"/>
      <c r="B7390"/>
      <c r="C7390"/>
      <c r="D7390"/>
      <c r="E7390"/>
      <c r="F7390"/>
      <c r="G7390"/>
      <c r="H7390"/>
      <c r="I7390"/>
      <c r="J7390"/>
      <c r="K7390"/>
      <c r="L7390"/>
      <c r="M7390"/>
      <c r="N7390"/>
      <c r="O7390" s="14"/>
      <c r="P7390"/>
      <c r="Q7390"/>
      <c r="R7390"/>
      <c r="S7390"/>
      <c r="T7390"/>
    </row>
    <row r="7391" spans="1:20" x14ac:dyDescent="0.25">
      <c r="A7391"/>
      <c r="B7391"/>
      <c r="C7391"/>
      <c r="D7391"/>
      <c r="E7391"/>
      <c r="F7391"/>
      <c r="G7391"/>
      <c r="H7391"/>
      <c r="I7391"/>
      <c r="J7391"/>
      <c r="K7391"/>
      <c r="L7391"/>
      <c r="M7391"/>
      <c r="N7391"/>
      <c r="O7391" s="14"/>
      <c r="P7391"/>
      <c r="Q7391"/>
      <c r="R7391"/>
      <c r="S7391"/>
      <c r="T7391"/>
    </row>
    <row r="7392" spans="1:20" x14ac:dyDescent="0.25">
      <c r="A7392"/>
      <c r="B7392"/>
      <c r="C7392"/>
      <c r="D7392"/>
      <c r="E7392"/>
      <c r="F7392"/>
      <c r="G7392"/>
      <c r="H7392"/>
      <c r="I7392"/>
      <c r="J7392"/>
      <c r="K7392"/>
      <c r="L7392"/>
      <c r="M7392"/>
      <c r="N7392"/>
      <c r="O7392" s="14"/>
      <c r="P7392"/>
      <c r="Q7392"/>
      <c r="R7392"/>
      <c r="S7392"/>
      <c r="T7392"/>
    </row>
    <row r="7393" spans="1:20" x14ac:dyDescent="0.25">
      <c r="A7393"/>
      <c r="B7393"/>
      <c r="C7393"/>
      <c r="D7393"/>
      <c r="E7393"/>
      <c r="F7393"/>
      <c r="G7393"/>
      <c r="H7393"/>
      <c r="I7393"/>
      <c r="J7393"/>
      <c r="K7393"/>
      <c r="L7393"/>
      <c r="M7393"/>
      <c r="N7393"/>
      <c r="O7393" s="14"/>
      <c r="P7393"/>
      <c r="Q7393"/>
      <c r="R7393"/>
      <c r="S7393"/>
      <c r="T7393"/>
    </row>
    <row r="7394" spans="1:20" x14ac:dyDescent="0.25">
      <c r="A7394"/>
      <c r="B7394"/>
      <c r="C7394"/>
      <c r="D7394"/>
      <c r="E7394"/>
      <c r="F7394"/>
      <c r="G7394"/>
      <c r="H7394"/>
      <c r="I7394"/>
      <c r="J7394"/>
      <c r="K7394"/>
      <c r="L7394"/>
      <c r="M7394"/>
      <c r="N7394"/>
      <c r="O7394" s="14"/>
      <c r="P7394"/>
      <c r="Q7394"/>
      <c r="R7394"/>
      <c r="S7394"/>
      <c r="T7394"/>
    </row>
    <row r="7395" spans="1:20" x14ac:dyDescent="0.25">
      <c r="A7395"/>
      <c r="B7395"/>
      <c r="C7395"/>
      <c r="D7395"/>
      <c r="E7395"/>
      <c r="F7395"/>
      <c r="G7395"/>
      <c r="H7395"/>
      <c r="I7395"/>
      <c r="J7395"/>
      <c r="K7395"/>
      <c r="L7395"/>
      <c r="M7395"/>
      <c r="N7395"/>
      <c r="O7395" s="14"/>
      <c r="P7395"/>
      <c r="Q7395"/>
      <c r="R7395"/>
      <c r="S7395"/>
      <c r="T7395"/>
    </row>
    <row r="7396" spans="1:20" x14ac:dyDescent="0.25">
      <c r="A7396"/>
      <c r="B7396"/>
      <c r="C7396"/>
      <c r="D7396"/>
      <c r="E7396"/>
      <c r="F7396"/>
      <c r="G7396"/>
      <c r="H7396"/>
      <c r="I7396"/>
      <c r="J7396"/>
      <c r="K7396"/>
      <c r="L7396"/>
      <c r="M7396"/>
      <c r="N7396"/>
      <c r="O7396" s="14"/>
      <c r="P7396"/>
      <c r="Q7396"/>
      <c r="R7396"/>
      <c r="S7396"/>
      <c r="T7396"/>
    </row>
    <row r="7397" spans="1:20" x14ac:dyDescent="0.25">
      <c r="A7397"/>
      <c r="B7397"/>
      <c r="C7397"/>
      <c r="D7397"/>
      <c r="E7397"/>
      <c r="F7397"/>
      <c r="G7397"/>
      <c r="H7397"/>
      <c r="I7397"/>
      <c r="J7397"/>
      <c r="K7397"/>
      <c r="L7397"/>
      <c r="M7397"/>
      <c r="N7397"/>
      <c r="O7397" s="14"/>
      <c r="P7397"/>
      <c r="Q7397"/>
      <c r="R7397"/>
      <c r="S7397"/>
      <c r="T7397"/>
    </row>
    <row r="7398" spans="1:20" x14ac:dyDescent="0.25">
      <c r="A7398"/>
      <c r="B7398"/>
      <c r="C7398"/>
      <c r="D7398"/>
      <c r="E7398"/>
      <c r="F7398"/>
      <c r="G7398"/>
      <c r="H7398"/>
      <c r="I7398"/>
      <c r="J7398"/>
      <c r="K7398"/>
      <c r="L7398"/>
      <c r="M7398"/>
      <c r="N7398"/>
      <c r="O7398" s="14"/>
      <c r="P7398"/>
      <c r="Q7398"/>
      <c r="R7398"/>
      <c r="S7398"/>
      <c r="T7398"/>
    </row>
    <row r="7399" spans="1:20" x14ac:dyDescent="0.25">
      <c r="A7399"/>
      <c r="B7399"/>
      <c r="C7399"/>
      <c r="D7399"/>
      <c r="E7399"/>
      <c r="F7399"/>
      <c r="G7399"/>
      <c r="H7399"/>
      <c r="I7399"/>
      <c r="J7399"/>
      <c r="K7399"/>
      <c r="L7399"/>
      <c r="M7399"/>
      <c r="N7399"/>
      <c r="O7399" s="14"/>
      <c r="P7399"/>
      <c r="Q7399"/>
      <c r="R7399"/>
      <c r="S7399"/>
      <c r="T7399"/>
    </row>
    <row r="7400" spans="1:20" x14ac:dyDescent="0.25">
      <c r="A7400"/>
      <c r="B7400"/>
      <c r="C7400"/>
      <c r="D7400"/>
      <c r="E7400"/>
      <c r="F7400"/>
      <c r="G7400"/>
      <c r="H7400"/>
      <c r="I7400"/>
      <c r="J7400"/>
      <c r="K7400"/>
      <c r="L7400"/>
      <c r="M7400"/>
      <c r="N7400"/>
      <c r="O7400" s="14"/>
      <c r="P7400"/>
      <c r="Q7400"/>
      <c r="R7400"/>
      <c r="S7400"/>
      <c r="T7400"/>
    </row>
    <row r="7401" spans="1:20" x14ac:dyDescent="0.25">
      <c r="A7401"/>
      <c r="B7401"/>
      <c r="C7401"/>
      <c r="D7401"/>
      <c r="E7401"/>
      <c r="F7401"/>
      <c r="G7401"/>
      <c r="H7401"/>
      <c r="I7401"/>
      <c r="J7401"/>
      <c r="K7401"/>
      <c r="L7401"/>
      <c r="M7401"/>
      <c r="N7401"/>
      <c r="O7401" s="14"/>
      <c r="P7401"/>
      <c r="Q7401"/>
      <c r="R7401"/>
      <c r="S7401"/>
      <c r="T7401"/>
    </row>
    <row r="7402" spans="1:20" x14ac:dyDescent="0.25">
      <c r="A7402"/>
      <c r="B7402"/>
      <c r="C7402"/>
      <c r="D7402"/>
      <c r="E7402"/>
      <c r="F7402"/>
      <c r="G7402"/>
      <c r="H7402"/>
      <c r="I7402"/>
      <c r="J7402"/>
      <c r="K7402"/>
      <c r="L7402"/>
      <c r="M7402"/>
      <c r="N7402"/>
      <c r="O7402" s="14"/>
      <c r="P7402"/>
      <c r="Q7402"/>
      <c r="R7402"/>
      <c r="S7402"/>
      <c r="T7402"/>
    </row>
    <row r="7403" spans="1:20" x14ac:dyDescent="0.25">
      <c r="A7403"/>
      <c r="B7403"/>
      <c r="C7403"/>
      <c r="D7403"/>
      <c r="E7403"/>
      <c r="F7403"/>
      <c r="G7403"/>
      <c r="H7403"/>
      <c r="I7403"/>
      <c r="J7403"/>
      <c r="K7403"/>
      <c r="L7403"/>
      <c r="M7403"/>
      <c r="N7403"/>
      <c r="O7403" s="14"/>
      <c r="P7403"/>
      <c r="Q7403"/>
      <c r="R7403"/>
      <c r="S7403"/>
      <c r="T7403"/>
    </row>
    <row r="7404" spans="1:20" x14ac:dyDescent="0.25">
      <c r="A7404"/>
      <c r="B7404"/>
      <c r="C7404"/>
      <c r="D7404"/>
      <c r="E7404"/>
      <c r="F7404"/>
      <c r="G7404"/>
      <c r="H7404"/>
      <c r="I7404"/>
      <c r="J7404"/>
      <c r="K7404"/>
      <c r="L7404"/>
      <c r="M7404"/>
      <c r="N7404"/>
      <c r="O7404" s="14"/>
      <c r="P7404"/>
      <c r="Q7404"/>
      <c r="R7404"/>
      <c r="S7404"/>
      <c r="T7404"/>
    </row>
    <row r="7405" spans="1:20" x14ac:dyDescent="0.25">
      <c r="A7405"/>
      <c r="B7405"/>
      <c r="C7405"/>
      <c r="D7405"/>
      <c r="E7405"/>
      <c r="F7405"/>
      <c r="G7405"/>
      <c r="H7405"/>
      <c r="I7405"/>
      <c r="J7405"/>
      <c r="K7405"/>
      <c r="L7405"/>
      <c r="M7405"/>
      <c r="N7405"/>
      <c r="O7405" s="14"/>
      <c r="P7405"/>
      <c r="Q7405"/>
      <c r="R7405"/>
      <c r="S7405"/>
      <c r="T7405"/>
    </row>
    <row r="7406" spans="1:20" x14ac:dyDescent="0.25">
      <c r="A7406"/>
      <c r="B7406"/>
      <c r="C7406"/>
      <c r="D7406"/>
      <c r="E7406"/>
      <c r="F7406"/>
      <c r="G7406"/>
      <c r="H7406"/>
      <c r="I7406"/>
      <c r="J7406"/>
      <c r="K7406"/>
      <c r="L7406"/>
      <c r="M7406"/>
      <c r="N7406"/>
      <c r="O7406" s="14"/>
      <c r="P7406"/>
      <c r="Q7406"/>
      <c r="R7406"/>
      <c r="S7406"/>
      <c r="T7406"/>
    </row>
    <row r="7407" spans="1:20" x14ac:dyDescent="0.25">
      <c r="A7407"/>
      <c r="B7407"/>
      <c r="C7407"/>
      <c r="D7407"/>
      <c r="E7407"/>
      <c r="F7407"/>
      <c r="G7407"/>
      <c r="H7407"/>
      <c r="I7407"/>
      <c r="J7407"/>
      <c r="K7407"/>
      <c r="L7407"/>
      <c r="M7407"/>
      <c r="N7407"/>
      <c r="O7407" s="14"/>
      <c r="P7407"/>
      <c r="Q7407"/>
      <c r="R7407"/>
      <c r="S7407"/>
      <c r="T7407"/>
    </row>
    <row r="7408" spans="1:20" x14ac:dyDescent="0.25">
      <c r="A7408"/>
      <c r="B7408"/>
      <c r="C7408"/>
      <c r="D7408"/>
      <c r="E7408"/>
      <c r="F7408"/>
      <c r="G7408"/>
      <c r="H7408"/>
      <c r="I7408"/>
      <c r="J7408"/>
      <c r="K7408"/>
      <c r="L7408"/>
      <c r="M7408"/>
      <c r="N7408"/>
      <c r="O7408" s="14"/>
      <c r="P7408"/>
      <c r="Q7408"/>
      <c r="R7408"/>
      <c r="S7408"/>
      <c r="T7408"/>
    </row>
    <row r="7409" spans="1:20" x14ac:dyDescent="0.25">
      <c r="A7409"/>
      <c r="B7409"/>
      <c r="C7409"/>
      <c r="D7409"/>
      <c r="E7409"/>
      <c r="F7409"/>
      <c r="G7409"/>
      <c r="H7409"/>
      <c r="I7409"/>
      <c r="J7409"/>
      <c r="K7409"/>
      <c r="L7409"/>
      <c r="M7409"/>
      <c r="N7409"/>
      <c r="O7409" s="14"/>
      <c r="P7409"/>
      <c r="Q7409"/>
      <c r="R7409"/>
      <c r="S7409"/>
      <c r="T7409"/>
    </row>
    <row r="7410" spans="1:20" x14ac:dyDescent="0.25">
      <c r="A7410"/>
      <c r="B7410"/>
      <c r="C7410"/>
      <c r="D7410"/>
      <c r="E7410"/>
      <c r="F7410"/>
      <c r="G7410"/>
      <c r="H7410"/>
      <c r="I7410"/>
      <c r="J7410"/>
      <c r="K7410"/>
      <c r="L7410"/>
      <c r="M7410"/>
      <c r="N7410"/>
      <c r="O7410" s="14"/>
      <c r="P7410"/>
      <c r="Q7410"/>
      <c r="R7410"/>
      <c r="S7410"/>
      <c r="T7410"/>
    </row>
    <row r="7411" spans="1:20" x14ac:dyDescent="0.25">
      <c r="A7411"/>
      <c r="B7411"/>
      <c r="C7411"/>
      <c r="D7411"/>
      <c r="E7411"/>
      <c r="F7411"/>
      <c r="G7411"/>
      <c r="H7411"/>
      <c r="I7411"/>
      <c r="J7411"/>
      <c r="K7411"/>
      <c r="L7411"/>
      <c r="M7411"/>
      <c r="N7411"/>
      <c r="O7411" s="14"/>
      <c r="P7411"/>
      <c r="Q7411"/>
      <c r="R7411"/>
      <c r="S7411"/>
      <c r="T7411"/>
    </row>
    <row r="7412" spans="1:20" x14ac:dyDescent="0.25">
      <c r="A7412"/>
      <c r="B7412"/>
      <c r="C7412"/>
      <c r="D7412"/>
      <c r="E7412"/>
      <c r="F7412"/>
      <c r="G7412"/>
      <c r="H7412"/>
      <c r="I7412"/>
      <c r="J7412"/>
      <c r="K7412"/>
      <c r="L7412"/>
      <c r="M7412"/>
      <c r="N7412"/>
      <c r="O7412" s="14"/>
      <c r="P7412"/>
      <c r="Q7412"/>
      <c r="R7412"/>
      <c r="S7412"/>
      <c r="T7412"/>
    </row>
    <row r="7413" spans="1:20" x14ac:dyDescent="0.25">
      <c r="A7413"/>
      <c r="B7413"/>
      <c r="C7413"/>
      <c r="D7413"/>
      <c r="E7413"/>
      <c r="F7413"/>
      <c r="G7413"/>
      <c r="H7413"/>
      <c r="I7413"/>
      <c r="J7413"/>
      <c r="K7413"/>
      <c r="L7413"/>
      <c r="M7413"/>
      <c r="N7413"/>
      <c r="O7413" s="14"/>
      <c r="P7413"/>
      <c r="Q7413"/>
      <c r="R7413"/>
      <c r="S7413"/>
      <c r="T7413"/>
    </row>
    <row r="7414" spans="1:20" x14ac:dyDescent="0.25">
      <c r="A7414"/>
      <c r="B7414"/>
      <c r="C7414"/>
      <c r="D7414"/>
      <c r="E7414"/>
      <c r="F7414"/>
      <c r="G7414"/>
      <c r="H7414"/>
      <c r="I7414"/>
      <c r="J7414"/>
      <c r="K7414"/>
      <c r="L7414"/>
      <c r="M7414"/>
      <c r="N7414"/>
      <c r="O7414" s="14"/>
      <c r="P7414"/>
      <c r="Q7414"/>
      <c r="R7414"/>
      <c r="S7414"/>
      <c r="T7414"/>
    </row>
    <row r="7415" spans="1:20" x14ac:dyDescent="0.25">
      <c r="A7415"/>
      <c r="B7415"/>
      <c r="C7415"/>
      <c r="D7415"/>
      <c r="E7415"/>
      <c r="F7415"/>
      <c r="G7415"/>
      <c r="H7415"/>
      <c r="I7415"/>
      <c r="J7415"/>
      <c r="K7415"/>
      <c r="L7415"/>
      <c r="M7415"/>
      <c r="N7415"/>
      <c r="O7415" s="14"/>
      <c r="P7415"/>
      <c r="Q7415"/>
      <c r="R7415"/>
      <c r="S7415"/>
      <c r="T7415"/>
    </row>
    <row r="7416" spans="1:20" x14ac:dyDescent="0.25">
      <c r="A7416"/>
      <c r="B7416"/>
      <c r="C7416"/>
      <c r="D7416"/>
      <c r="E7416"/>
      <c r="F7416"/>
      <c r="G7416"/>
      <c r="H7416"/>
      <c r="I7416"/>
      <c r="J7416"/>
      <c r="K7416"/>
      <c r="L7416"/>
      <c r="M7416"/>
      <c r="N7416"/>
      <c r="O7416" s="14"/>
      <c r="P7416"/>
      <c r="Q7416"/>
      <c r="R7416"/>
      <c r="S7416"/>
      <c r="T7416"/>
    </row>
    <row r="7417" spans="1:20" x14ac:dyDescent="0.25">
      <c r="A7417"/>
      <c r="B7417"/>
      <c r="C7417"/>
      <c r="D7417"/>
      <c r="E7417"/>
      <c r="F7417"/>
      <c r="G7417"/>
      <c r="H7417"/>
      <c r="I7417"/>
      <c r="J7417"/>
      <c r="K7417"/>
      <c r="L7417"/>
      <c r="M7417"/>
      <c r="N7417"/>
      <c r="O7417" s="14"/>
      <c r="P7417"/>
      <c r="Q7417"/>
      <c r="R7417"/>
      <c r="S7417"/>
      <c r="T7417"/>
    </row>
    <row r="7418" spans="1:20" x14ac:dyDescent="0.25">
      <c r="A7418"/>
      <c r="B7418"/>
      <c r="C7418"/>
      <c r="D7418"/>
      <c r="E7418"/>
      <c r="F7418"/>
      <c r="G7418"/>
      <c r="H7418"/>
      <c r="I7418"/>
      <c r="J7418"/>
      <c r="K7418"/>
      <c r="L7418"/>
      <c r="M7418"/>
      <c r="N7418"/>
      <c r="O7418" s="14"/>
      <c r="P7418"/>
      <c r="Q7418"/>
      <c r="R7418"/>
      <c r="S7418"/>
      <c r="T7418"/>
    </row>
    <row r="7419" spans="1:20" x14ac:dyDescent="0.25">
      <c r="A7419"/>
      <c r="B7419"/>
      <c r="C7419"/>
      <c r="D7419"/>
      <c r="E7419"/>
      <c r="F7419"/>
      <c r="G7419"/>
      <c r="H7419"/>
      <c r="I7419"/>
      <c r="J7419"/>
      <c r="K7419"/>
      <c r="L7419"/>
      <c r="M7419"/>
      <c r="N7419"/>
      <c r="O7419" s="14"/>
      <c r="P7419"/>
      <c r="Q7419"/>
      <c r="R7419"/>
      <c r="S7419"/>
      <c r="T7419"/>
    </row>
    <row r="7420" spans="1:20" x14ac:dyDescent="0.25">
      <c r="A7420"/>
      <c r="B7420"/>
      <c r="C7420"/>
      <c r="D7420"/>
      <c r="E7420"/>
      <c r="F7420"/>
      <c r="G7420"/>
      <c r="H7420"/>
      <c r="I7420"/>
      <c r="J7420"/>
      <c r="K7420"/>
      <c r="L7420"/>
      <c r="M7420"/>
      <c r="N7420"/>
      <c r="O7420" s="14"/>
      <c r="P7420"/>
      <c r="Q7420"/>
      <c r="R7420"/>
      <c r="S7420"/>
      <c r="T7420"/>
    </row>
    <row r="7421" spans="1:20" x14ac:dyDescent="0.25">
      <c r="A7421"/>
      <c r="B7421"/>
      <c r="C7421"/>
      <c r="D7421"/>
      <c r="E7421"/>
      <c r="F7421"/>
      <c r="G7421"/>
      <c r="H7421"/>
      <c r="I7421"/>
      <c r="J7421"/>
      <c r="K7421"/>
      <c r="L7421"/>
      <c r="M7421"/>
      <c r="N7421"/>
      <c r="O7421" s="14"/>
      <c r="P7421"/>
      <c r="Q7421"/>
      <c r="R7421"/>
      <c r="S7421"/>
      <c r="T7421"/>
    </row>
    <row r="7422" spans="1:20" x14ac:dyDescent="0.25">
      <c r="A7422"/>
      <c r="B7422"/>
      <c r="C7422"/>
      <c r="D7422"/>
      <c r="E7422"/>
      <c r="F7422"/>
      <c r="G7422"/>
      <c r="H7422"/>
      <c r="I7422"/>
      <c r="J7422"/>
      <c r="K7422"/>
      <c r="L7422"/>
      <c r="M7422"/>
      <c r="N7422"/>
      <c r="O7422" s="14"/>
      <c r="P7422"/>
      <c r="Q7422"/>
      <c r="R7422"/>
      <c r="S7422"/>
      <c r="T7422"/>
    </row>
    <row r="7423" spans="1:20" x14ac:dyDescent="0.25">
      <c r="A7423"/>
      <c r="B7423"/>
      <c r="C7423"/>
      <c r="D7423"/>
      <c r="E7423"/>
      <c r="F7423"/>
      <c r="G7423"/>
      <c r="H7423"/>
      <c r="I7423"/>
      <c r="J7423"/>
      <c r="K7423"/>
      <c r="L7423"/>
      <c r="M7423"/>
      <c r="N7423"/>
      <c r="O7423" s="14"/>
      <c r="P7423"/>
      <c r="Q7423"/>
      <c r="R7423"/>
      <c r="S7423"/>
      <c r="T7423"/>
    </row>
    <row r="7424" spans="1:20" x14ac:dyDescent="0.25">
      <c r="A7424"/>
      <c r="B7424"/>
      <c r="C7424"/>
      <c r="D7424"/>
      <c r="E7424"/>
      <c r="F7424"/>
      <c r="G7424"/>
      <c r="H7424"/>
      <c r="I7424"/>
      <c r="J7424"/>
      <c r="K7424"/>
      <c r="L7424"/>
      <c r="M7424"/>
      <c r="N7424"/>
      <c r="O7424" s="14"/>
      <c r="P7424"/>
      <c r="Q7424"/>
      <c r="R7424"/>
      <c r="S7424"/>
      <c r="T7424"/>
    </row>
    <row r="7425" spans="1:20" x14ac:dyDescent="0.25">
      <c r="A7425"/>
      <c r="B7425"/>
      <c r="C7425"/>
      <c r="D7425"/>
      <c r="E7425"/>
      <c r="F7425"/>
      <c r="G7425"/>
      <c r="H7425"/>
      <c r="I7425"/>
      <c r="J7425"/>
      <c r="K7425"/>
      <c r="L7425"/>
      <c r="M7425"/>
      <c r="N7425"/>
      <c r="O7425" s="14"/>
      <c r="P7425"/>
      <c r="Q7425"/>
      <c r="R7425"/>
      <c r="S7425"/>
      <c r="T7425"/>
    </row>
    <row r="7426" spans="1:20" x14ac:dyDescent="0.25">
      <c r="A7426"/>
      <c r="B7426"/>
      <c r="C7426"/>
      <c r="D7426"/>
      <c r="E7426"/>
      <c r="F7426"/>
      <c r="G7426"/>
      <c r="H7426"/>
      <c r="I7426"/>
      <c r="J7426"/>
      <c r="K7426"/>
      <c r="L7426"/>
      <c r="M7426"/>
      <c r="N7426"/>
      <c r="O7426" s="14"/>
      <c r="P7426"/>
      <c r="Q7426"/>
      <c r="R7426"/>
      <c r="S7426"/>
      <c r="T7426"/>
    </row>
    <row r="7427" spans="1:20" x14ac:dyDescent="0.25">
      <c r="A7427"/>
      <c r="B7427"/>
      <c r="C7427"/>
      <c r="D7427"/>
      <c r="E7427"/>
      <c r="F7427"/>
      <c r="G7427"/>
      <c r="H7427"/>
      <c r="I7427"/>
      <c r="J7427"/>
      <c r="K7427"/>
      <c r="L7427"/>
      <c r="M7427"/>
      <c r="N7427"/>
      <c r="O7427" s="14"/>
      <c r="P7427"/>
      <c r="Q7427"/>
      <c r="R7427"/>
      <c r="S7427"/>
      <c r="T7427"/>
    </row>
    <row r="7428" spans="1:20" x14ac:dyDescent="0.25">
      <c r="A7428"/>
      <c r="B7428"/>
      <c r="C7428"/>
      <c r="D7428"/>
      <c r="E7428"/>
      <c r="F7428"/>
      <c r="G7428"/>
      <c r="H7428"/>
      <c r="I7428"/>
      <c r="J7428"/>
      <c r="K7428"/>
      <c r="L7428"/>
      <c r="M7428"/>
      <c r="N7428"/>
      <c r="O7428" s="14"/>
      <c r="P7428"/>
      <c r="Q7428"/>
      <c r="R7428"/>
      <c r="S7428"/>
      <c r="T7428"/>
    </row>
    <row r="7429" spans="1:20" x14ac:dyDescent="0.25">
      <c r="A7429"/>
      <c r="B7429"/>
      <c r="C7429"/>
      <c r="D7429"/>
      <c r="E7429"/>
      <c r="F7429"/>
      <c r="G7429"/>
      <c r="H7429"/>
      <c r="I7429"/>
      <c r="J7429"/>
      <c r="K7429"/>
      <c r="L7429"/>
      <c r="M7429"/>
      <c r="N7429"/>
      <c r="O7429" s="14"/>
      <c r="P7429"/>
      <c r="Q7429"/>
      <c r="R7429"/>
      <c r="S7429"/>
      <c r="T7429"/>
    </row>
    <row r="7430" spans="1:20" x14ac:dyDescent="0.25">
      <c r="A7430"/>
      <c r="B7430"/>
      <c r="C7430"/>
      <c r="D7430"/>
      <c r="E7430"/>
      <c r="F7430"/>
      <c r="G7430"/>
      <c r="H7430"/>
      <c r="I7430"/>
      <c r="J7430"/>
      <c r="K7430"/>
      <c r="L7430"/>
      <c r="M7430"/>
      <c r="N7430"/>
      <c r="O7430" s="14"/>
      <c r="P7430"/>
      <c r="Q7430"/>
      <c r="R7430"/>
      <c r="S7430"/>
      <c r="T7430"/>
    </row>
    <row r="7431" spans="1:20" x14ac:dyDescent="0.25">
      <c r="A7431"/>
      <c r="B7431"/>
      <c r="C7431"/>
      <c r="D7431"/>
      <c r="E7431"/>
      <c r="F7431"/>
      <c r="G7431"/>
      <c r="H7431"/>
      <c r="I7431"/>
      <c r="J7431"/>
      <c r="K7431"/>
      <c r="L7431"/>
      <c r="M7431"/>
      <c r="N7431"/>
      <c r="O7431" s="14"/>
      <c r="P7431"/>
      <c r="Q7431"/>
      <c r="R7431"/>
      <c r="S7431"/>
      <c r="T7431"/>
    </row>
    <row r="7432" spans="1:20" x14ac:dyDescent="0.25">
      <c r="A7432"/>
      <c r="B7432"/>
      <c r="C7432"/>
      <c r="D7432"/>
      <c r="E7432"/>
      <c r="F7432"/>
      <c r="G7432"/>
      <c r="H7432"/>
      <c r="I7432"/>
      <c r="J7432"/>
      <c r="K7432"/>
      <c r="L7432"/>
      <c r="M7432"/>
      <c r="N7432"/>
      <c r="O7432" s="14"/>
      <c r="P7432"/>
      <c r="Q7432"/>
      <c r="R7432"/>
      <c r="S7432"/>
      <c r="T7432"/>
    </row>
    <row r="7433" spans="1:20" x14ac:dyDescent="0.25">
      <c r="A7433"/>
      <c r="B7433"/>
      <c r="C7433"/>
      <c r="D7433"/>
      <c r="E7433"/>
      <c r="F7433"/>
      <c r="G7433"/>
      <c r="H7433"/>
      <c r="I7433"/>
      <c r="J7433"/>
      <c r="K7433"/>
      <c r="L7433"/>
      <c r="M7433"/>
      <c r="N7433"/>
      <c r="O7433" s="14"/>
      <c r="P7433"/>
      <c r="Q7433"/>
      <c r="R7433"/>
      <c r="S7433"/>
      <c r="T7433"/>
    </row>
    <row r="7434" spans="1:20" x14ac:dyDescent="0.25">
      <c r="A7434"/>
      <c r="B7434"/>
      <c r="C7434"/>
      <c r="D7434"/>
      <c r="E7434"/>
      <c r="F7434"/>
      <c r="G7434"/>
      <c r="H7434"/>
      <c r="I7434"/>
      <c r="J7434"/>
      <c r="K7434"/>
      <c r="L7434"/>
      <c r="M7434"/>
      <c r="N7434"/>
      <c r="O7434" s="14"/>
      <c r="P7434"/>
      <c r="Q7434"/>
      <c r="R7434"/>
      <c r="S7434"/>
      <c r="T7434"/>
    </row>
    <row r="7435" spans="1:20" x14ac:dyDescent="0.25">
      <c r="A7435"/>
      <c r="B7435"/>
      <c r="C7435"/>
      <c r="D7435"/>
      <c r="E7435"/>
      <c r="F7435"/>
      <c r="G7435"/>
      <c r="H7435"/>
      <c r="I7435"/>
      <c r="J7435"/>
      <c r="K7435"/>
      <c r="L7435"/>
      <c r="M7435"/>
      <c r="N7435"/>
      <c r="O7435" s="14"/>
      <c r="P7435"/>
      <c r="Q7435"/>
      <c r="R7435"/>
      <c r="S7435"/>
      <c r="T7435"/>
    </row>
    <row r="7436" spans="1:20" x14ac:dyDescent="0.25">
      <c r="A7436"/>
      <c r="B7436"/>
      <c r="C7436"/>
      <c r="D7436"/>
      <c r="E7436"/>
      <c r="F7436"/>
      <c r="G7436"/>
      <c r="H7436"/>
      <c r="I7436"/>
      <c r="J7436"/>
      <c r="K7436"/>
      <c r="L7436"/>
      <c r="M7436"/>
      <c r="N7436"/>
      <c r="O7436" s="14"/>
      <c r="P7436"/>
      <c r="Q7436"/>
      <c r="R7436"/>
      <c r="S7436"/>
      <c r="T7436"/>
    </row>
    <row r="7437" spans="1:20" x14ac:dyDescent="0.25">
      <c r="A7437"/>
      <c r="B7437"/>
      <c r="C7437"/>
      <c r="D7437"/>
      <c r="E7437"/>
      <c r="F7437"/>
      <c r="G7437"/>
      <c r="H7437"/>
      <c r="I7437"/>
      <c r="J7437"/>
      <c r="K7437"/>
      <c r="L7437"/>
      <c r="M7437"/>
      <c r="N7437"/>
      <c r="O7437" s="14"/>
      <c r="P7437"/>
      <c r="Q7437"/>
      <c r="R7437"/>
      <c r="S7437"/>
      <c r="T7437"/>
    </row>
    <row r="7438" spans="1:20" x14ac:dyDescent="0.25">
      <c r="A7438"/>
      <c r="B7438"/>
      <c r="C7438"/>
      <c r="D7438"/>
      <c r="E7438"/>
      <c r="F7438"/>
      <c r="G7438"/>
      <c r="H7438"/>
      <c r="I7438"/>
      <c r="J7438"/>
      <c r="K7438"/>
      <c r="L7438"/>
      <c r="M7438"/>
      <c r="N7438"/>
      <c r="O7438" s="14"/>
      <c r="P7438"/>
      <c r="Q7438"/>
      <c r="R7438"/>
      <c r="S7438"/>
      <c r="T7438"/>
    </row>
    <row r="7439" spans="1:20" x14ac:dyDescent="0.25">
      <c r="A7439"/>
      <c r="B7439"/>
      <c r="C7439"/>
      <c r="D7439"/>
      <c r="E7439"/>
      <c r="F7439"/>
      <c r="G7439"/>
      <c r="H7439"/>
      <c r="I7439"/>
      <c r="J7439"/>
      <c r="K7439"/>
      <c r="L7439"/>
      <c r="M7439"/>
      <c r="N7439"/>
      <c r="O7439" s="14"/>
      <c r="P7439"/>
      <c r="Q7439"/>
      <c r="R7439"/>
      <c r="S7439"/>
      <c r="T7439"/>
    </row>
    <row r="7440" spans="1:20" x14ac:dyDescent="0.25">
      <c r="A7440"/>
      <c r="B7440"/>
      <c r="C7440"/>
      <c r="D7440"/>
      <c r="E7440"/>
      <c r="F7440"/>
      <c r="G7440"/>
      <c r="H7440"/>
      <c r="I7440"/>
      <c r="J7440"/>
      <c r="K7440"/>
      <c r="L7440"/>
      <c r="M7440"/>
      <c r="N7440"/>
      <c r="O7440" s="14"/>
      <c r="P7440"/>
      <c r="Q7440"/>
      <c r="R7440"/>
      <c r="S7440"/>
      <c r="T7440"/>
    </row>
    <row r="7441" spans="1:20" x14ac:dyDescent="0.25">
      <c r="A7441"/>
      <c r="B7441"/>
      <c r="C7441"/>
      <c r="D7441"/>
      <c r="E7441"/>
      <c r="F7441"/>
      <c r="G7441"/>
      <c r="H7441"/>
      <c r="I7441"/>
      <c r="J7441"/>
      <c r="K7441"/>
      <c r="L7441"/>
      <c r="M7441"/>
      <c r="N7441"/>
      <c r="O7441" s="14"/>
      <c r="P7441"/>
      <c r="Q7441"/>
      <c r="R7441"/>
      <c r="S7441"/>
      <c r="T7441"/>
    </row>
    <row r="7442" spans="1:20" x14ac:dyDescent="0.25">
      <c r="A7442"/>
      <c r="B7442"/>
      <c r="C7442"/>
      <c r="D7442"/>
      <c r="E7442"/>
      <c r="F7442"/>
      <c r="G7442"/>
      <c r="H7442"/>
      <c r="I7442"/>
      <c r="J7442"/>
      <c r="K7442"/>
      <c r="L7442"/>
      <c r="M7442"/>
      <c r="N7442"/>
      <c r="O7442" s="14"/>
      <c r="P7442"/>
      <c r="Q7442"/>
      <c r="R7442"/>
      <c r="S7442"/>
      <c r="T7442"/>
    </row>
    <row r="7443" spans="1:20" x14ac:dyDescent="0.25">
      <c r="A7443"/>
      <c r="B7443"/>
      <c r="C7443"/>
      <c r="D7443"/>
      <c r="E7443"/>
      <c r="F7443"/>
      <c r="G7443"/>
      <c r="H7443"/>
      <c r="I7443"/>
      <c r="J7443"/>
      <c r="K7443"/>
      <c r="L7443"/>
      <c r="M7443"/>
      <c r="N7443"/>
      <c r="O7443" s="14"/>
      <c r="P7443"/>
      <c r="Q7443"/>
      <c r="R7443"/>
      <c r="S7443"/>
      <c r="T7443"/>
    </row>
    <row r="7444" spans="1:20" x14ac:dyDescent="0.25">
      <c r="A7444"/>
      <c r="B7444"/>
      <c r="C7444"/>
      <c r="D7444"/>
      <c r="E7444"/>
      <c r="F7444"/>
      <c r="G7444"/>
      <c r="H7444"/>
      <c r="I7444"/>
      <c r="J7444"/>
      <c r="K7444"/>
      <c r="L7444"/>
      <c r="M7444"/>
      <c r="N7444"/>
      <c r="O7444" s="14"/>
      <c r="P7444"/>
      <c r="Q7444"/>
      <c r="R7444"/>
      <c r="S7444"/>
      <c r="T7444"/>
    </row>
    <row r="7445" spans="1:20" x14ac:dyDescent="0.25">
      <c r="A7445"/>
      <c r="B7445"/>
      <c r="C7445"/>
      <c r="D7445"/>
      <c r="E7445"/>
      <c r="F7445"/>
      <c r="G7445"/>
      <c r="H7445"/>
      <c r="I7445"/>
      <c r="J7445"/>
      <c r="K7445"/>
      <c r="L7445"/>
      <c r="M7445"/>
      <c r="N7445"/>
      <c r="O7445" s="14"/>
      <c r="P7445"/>
      <c r="Q7445"/>
      <c r="R7445"/>
      <c r="S7445"/>
      <c r="T7445"/>
    </row>
    <row r="7446" spans="1:20" x14ac:dyDescent="0.25">
      <c r="A7446"/>
      <c r="B7446"/>
      <c r="C7446"/>
      <c r="D7446"/>
      <c r="E7446"/>
      <c r="F7446"/>
      <c r="G7446"/>
      <c r="H7446"/>
      <c r="I7446"/>
      <c r="J7446"/>
      <c r="K7446"/>
      <c r="L7446"/>
      <c r="M7446"/>
      <c r="N7446"/>
      <c r="O7446" s="14"/>
      <c r="P7446"/>
      <c r="Q7446"/>
      <c r="R7446"/>
      <c r="S7446"/>
      <c r="T7446"/>
    </row>
    <row r="7447" spans="1:20" x14ac:dyDescent="0.25">
      <c r="A7447"/>
      <c r="B7447"/>
      <c r="C7447"/>
      <c r="D7447"/>
      <c r="E7447"/>
      <c r="F7447"/>
      <c r="G7447"/>
      <c r="H7447"/>
      <c r="I7447"/>
      <c r="J7447"/>
      <c r="K7447"/>
      <c r="L7447"/>
      <c r="M7447"/>
      <c r="N7447"/>
      <c r="O7447" s="14"/>
      <c r="P7447"/>
      <c r="Q7447"/>
      <c r="R7447"/>
      <c r="S7447"/>
      <c r="T7447"/>
    </row>
    <row r="7448" spans="1:20" x14ac:dyDescent="0.25">
      <c r="A7448"/>
      <c r="B7448"/>
      <c r="C7448"/>
      <c r="D7448"/>
      <c r="E7448"/>
      <c r="F7448"/>
      <c r="G7448"/>
      <c r="H7448"/>
      <c r="I7448"/>
      <c r="J7448"/>
      <c r="K7448"/>
      <c r="L7448"/>
      <c r="M7448"/>
      <c r="N7448"/>
      <c r="O7448" s="14"/>
      <c r="P7448"/>
      <c r="Q7448"/>
      <c r="R7448"/>
      <c r="S7448"/>
      <c r="T7448"/>
    </row>
    <row r="7449" spans="1:20" x14ac:dyDescent="0.25">
      <c r="A7449"/>
      <c r="B7449"/>
      <c r="C7449"/>
      <c r="D7449"/>
      <c r="E7449"/>
      <c r="F7449"/>
      <c r="G7449"/>
      <c r="H7449"/>
      <c r="I7449"/>
      <c r="J7449"/>
      <c r="K7449"/>
      <c r="L7449"/>
      <c r="M7449"/>
      <c r="N7449"/>
      <c r="O7449" s="14"/>
      <c r="P7449"/>
      <c r="Q7449"/>
      <c r="R7449"/>
      <c r="S7449"/>
      <c r="T7449"/>
    </row>
    <row r="7450" spans="1:20" x14ac:dyDescent="0.25">
      <c r="A7450"/>
      <c r="B7450"/>
      <c r="C7450"/>
      <c r="D7450"/>
      <c r="E7450"/>
      <c r="F7450"/>
      <c r="G7450"/>
      <c r="H7450"/>
      <c r="I7450"/>
      <c r="J7450"/>
      <c r="K7450"/>
      <c r="L7450"/>
      <c r="M7450"/>
      <c r="N7450"/>
      <c r="O7450" s="14"/>
      <c r="P7450"/>
      <c r="Q7450"/>
      <c r="R7450"/>
      <c r="S7450"/>
      <c r="T7450"/>
    </row>
    <row r="7451" spans="1:20" x14ac:dyDescent="0.25">
      <c r="A7451"/>
      <c r="B7451"/>
      <c r="C7451"/>
      <c r="D7451"/>
      <c r="E7451"/>
      <c r="F7451"/>
      <c r="G7451"/>
      <c r="H7451"/>
      <c r="I7451"/>
      <c r="J7451"/>
      <c r="K7451"/>
      <c r="L7451"/>
      <c r="M7451"/>
      <c r="N7451"/>
      <c r="O7451" s="14"/>
      <c r="P7451"/>
      <c r="Q7451"/>
      <c r="R7451"/>
      <c r="S7451"/>
      <c r="T7451"/>
    </row>
    <row r="7452" spans="1:20" x14ac:dyDescent="0.25">
      <c r="A7452"/>
      <c r="B7452"/>
      <c r="C7452"/>
      <c r="D7452"/>
      <c r="E7452"/>
      <c r="F7452"/>
      <c r="G7452"/>
      <c r="H7452"/>
      <c r="I7452"/>
      <c r="J7452"/>
      <c r="K7452"/>
      <c r="L7452"/>
      <c r="M7452"/>
      <c r="N7452"/>
      <c r="O7452" s="14"/>
      <c r="P7452"/>
      <c r="Q7452"/>
      <c r="R7452"/>
      <c r="S7452"/>
      <c r="T7452"/>
    </row>
    <row r="7453" spans="1:20" x14ac:dyDescent="0.25">
      <c r="A7453"/>
      <c r="B7453"/>
      <c r="C7453"/>
      <c r="D7453"/>
      <c r="E7453"/>
      <c r="F7453"/>
      <c r="G7453"/>
      <c r="H7453"/>
      <c r="I7453"/>
      <c r="J7453"/>
      <c r="K7453"/>
      <c r="L7453"/>
      <c r="M7453"/>
      <c r="N7453"/>
      <c r="O7453" s="14"/>
      <c r="P7453"/>
      <c r="Q7453"/>
      <c r="R7453"/>
      <c r="S7453"/>
      <c r="T7453"/>
    </row>
    <row r="7454" spans="1:20" x14ac:dyDescent="0.25">
      <c r="A7454"/>
      <c r="B7454"/>
      <c r="C7454"/>
      <c r="D7454"/>
      <c r="E7454"/>
      <c r="F7454"/>
      <c r="G7454"/>
      <c r="H7454"/>
      <c r="I7454"/>
      <c r="J7454"/>
      <c r="K7454"/>
      <c r="L7454"/>
      <c r="M7454"/>
      <c r="N7454"/>
      <c r="O7454" s="14"/>
      <c r="P7454"/>
      <c r="Q7454"/>
      <c r="R7454"/>
      <c r="S7454"/>
      <c r="T7454"/>
    </row>
    <row r="7455" spans="1:20" x14ac:dyDescent="0.25">
      <c r="A7455"/>
      <c r="B7455"/>
      <c r="C7455"/>
      <c r="D7455"/>
      <c r="E7455"/>
      <c r="F7455"/>
      <c r="G7455"/>
      <c r="H7455"/>
      <c r="I7455"/>
      <c r="J7455"/>
      <c r="K7455"/>
      <c r="L7455"/>
      <c r="M7455"/>
      <c r="N7455"/>
      <c r="O7455" s="14"/>
      <c r="P7455"/>
      <c r="Q7455"/>
      <c r="R7455"/>
      <c r="S7455"/>
      <c r="T7455"/>
    </row>
    <row r="7456" spans="1:20" x14ac:dyDescent="0.25">
      <c r="A7456"/>
      <c r="B7456"/>
      <c r="C7456"/>
      <c r="D7456"/>
      <c r="E7456"/>
      <c r="F7456"/>
      <c r="G7456"/>
      <c r="H7456"/>
      <c r="I7456"/>
      <c r="J7456"/>
      <c r="K7456"/>
      <c r="L7456"/>
      <c r="M7456"/>
      <c r="N7456"/>
      <c r="O7456" s="14"/>
      <c r="P7456"/>
      <c r="Q7456"/>
      <c r="R7456"/>
      <c r="S7456"/>
      <c r="T7456"/>
    </row>
    <row r="7457" spans="1:20" x14ac:dyDescent="0.25">
      <c r="A7457"/>
      <c r="B7457"/>
      <c r="C7457"/>
      <c r="D7457"/>
      <c r="E7457"/>
      <c r="F7457"/>
      <c r="G7457"/>
      <c r="H7457"/>
      <c r="I7457"/>
      <c r="J7457"/>
      <c r="K7457"/>
      <c r="L7457"/>
      <c r="M7457"/>
      <c r="N7457"/>
      <c r="O7457" s="14"/>
      <c r="P7457"/>
      <c r="Q7457"/>
      <c r="R7457"/>
      <c r="S7457"/>
      <c r="T7457"/>
    </row>
    <row r="7458" spans="1:20" x14ac:dyDescent="0.25">
      <c r="A7458"/>
      <c r="B7458"/>
      <c r="C7458"/>
      <c r="D7458"/>
      <c r="E7458"/>
      <c r="F7458"/>
      <c r="G7458"/>
      <c r="H7458"/>
      <c r="I7458"/>
      <c r="J7458"/>
      <c r="K7458"/>
      <c r="L7458"/>
      <c r="M7458"/>
      <c r="N7458"/>
      <c r="O7458" s="14"/>
      <c r="P7458"/>
      <c r="Q7458"/>
      <c r="R7458"/>
      <c r="S7458"/>
      <c r="T7458"/>
    </row>
    <row r="7459" spans="1:20" x14ac:dyDescent="0.25">
      <c r="A7459"/>
      <c r="B7459"/>
      <c r="C7459"/>
      <c r="D7459"/>
      <c r="E7459"/>
      <c r="F7459"/>
      <c r="G7459"/>
      <c r="H7459"/>
      <c r="I7459"/>
      <c r="J7459"/>
      <c r="K7459"/>
      <c r="L7459"/>
      <c r="M7459"/>
      <c r="N7459"/>
      <c r="O7459" s="14"/>
      <c r="P7459"/>
      <c r="Q7459"/>
      <c r="R7459"/>
      <c r="S7459"/>
      <c r="T7459"/>
    </row>
    <row r="7460" spans="1:20" x14ac:dyDescent="0.25">
      <c r="A7460"/>
      <c r="B7460"/>
      <c r="C7460"/>
      <c r="D7460"/>
      <c r="E7460"/>
      <c r="F7460"/>
      <c r="G7460"/>
      <c r="H7460"/>
      <c r="I7460"/>
      <c r="J7460"/>
      <c r="K7460"/>
      <c r="L7460"/>
      <c r="M7460"/>
      <c r="N7460"/>
      <c r="O7460" s="14"/>
      <c r="P7460"/>
      <c r="Q7460"/>
      <c r="R7460"/>
      <c r="S7460"/>
      <c r="T7460"/>
    </row>
    <row r="7461" spans="1:20" x14ac:dyDescent="0.25">
      <c r="A7461"/>
      <c r="B7461"/>
      <c r="C7461"/>
      <c r="D7461"/>
      <c r="E7461"/>
      <c r="F7461"/>
      <c r="G7461"/>
      <c r="H7461"/>
      <c r="I7461"/>
      <c r="J7461"/>
      <c r="K7461"/>
      <c r="L7461"/>
      <c r="M7461"/>
      <c r="N7461"/>
      <c r="O7461" s="14"/>
      <c r="P7461"/>
      <c r="Q7461"/>
      <c r="R7461"/>
      <c r="S7461"/>
      <c r="T7461"/>
    </row>
    <row r="7462" spans="1:20" x14ac:dyDescent="0.25">
      <c r="A7462"/>
      <c r="B7462"/>
      <c r="C7462"/>
      <c r="D7462"/>
      <c r="E7462"/>
      <c r="F7462"/>
      <c r="G7462"/>
      <c r="H7462"/>
      <c r="I7462"/>
      <c r="J7462"/>
      <c r="K7462"/>
      <c r="L7462"/>
      <c r="M7462"/>
      <c r="N7462"/>
      <c r="O7462" s="14"/>
      <c r="P7462"/>
      <c r="Q7462"/>
      <c r="R7462"/>
      <c r="S7462"/>
      <c r="T7462"/>
    </row>
    <row r="7463" spans="1:20" x14ac:dyDescent="0.25">
      <c r="A7463"/>
      <c r="B7463"/>
      <c r="C7463"/>
      <c r="D7463"/>
      <c r="E7463"/>
      <c r="F7463"/>
      <c r="G7463"/>
      <c r="H7463"/>
      <c r="I7463"/>
      <c r="J7463"/>
      <c r="K7463"/>
      <c r="L7463"/>
      <c r="M7463"/>
      <c r="N7463"/>
      <c r="O7463" s="14"/>
      <c r="P7463"/>
      <c r="Q7463"/>
      <c r="R7463"/>
      <c r="S7463"/>
      <c r="T7463"/>
    </row>
    <row r="7464" spans="1:20" x14ac:dyDescent="0.25">
      <c r="A7464"/>
      <c r="B7464"/>
      <c r="C7464"/>
      <c r="D7464"/>
      <c r="E7464"/>
      <c r="F7464"/>
      <c r="G7464"/>
      <c r="H7464"/>
      <c r="I7464"/>
      <c r="J7464"/>
      <c r="K7464"/>
      <c r="L7464"/>
      <c r="M7464"/>
      <c r="N7464"/>
      <c r="O7464" s="14"/>
      <c r="P7464"/>
      <c r="Q7464"/>
      <c r="R7464"/>
      <c r="S7464"/>
      <c r="T7464"/>
    </row>
    <row r="7465" spans="1:20" x14ac:dyDescent="0.25">
      <c r="A7465"/>
      <c r="B7465"/>
      <c r="C7465"/>
      <c r="D7465"/>
      <c r="E7465"/>
      <c r="F7465"/>
      <c r="G7465"/>
      <c r="H7465"/>
      <c r="I7465"/>
      <c r="J7465"/>
      <c r="K7465"/>
      <c r="L7465"/>
      <c r="M7465"/>
      <c r="N7465"/>
      <c r="O7465" s="14"/>
      <c r="P7465"/>
      <c r="Q7465"/>
      <c r="R7465"/>
      <c r="S7465"/>
      <c r="T7465"/>
    </row>
    <row r="7466" spans="1:20" x14ac:dyDescent="0.25">
      <c r="A7466"/>
      <c r="B7466"/>
      <c r="C7466"/>
      <c r="D7466"/>
      <c r="E7466"/>
      <c r="F7466"/>
      <c r="G7466"/>
      <c r="H7466"/>
      <c r="I7466"/>
      <c r="J7466"/>
      <c r="K7466"/>
      <c r="L7466"/>
      <c r="M7466"/>
      <c r="N7466"/>
      <c r="O7466" s="14"/>
      <c r="P7466"/>
      <c r="Q7466"/>
      <c r="R7466"/>
      <c r="S7466"/>
      <c r="T7466"/>
    </row>
    <row r="7467" spans="1:20" x14ac:dyDescent="0.25">
      <c r="A7467"/>
      <c r="B7467"/>
      <c r="C7467"/>
      <c r="D7467"/>
      <c r="E7467"/>
      <c r="F7467"/>
      <c r="G7467"/>
      <c r="H7467"/>
      <c r="I7467"/>
      <c r="J7467"/>
      <c r="K7467"/>
      <c r="L7467"/>
      <c r="M7467"/>
      <c r="N7467"/>
      <c r="O7467" s="14"/>
      <c r="P7467"/>
      <c r="Q7467"/>
      <c r="R7467"/>
      <c r="S7467"/>
      <c r="T7467"/>
    </row>
    <row r="7468" spans="1:20" x14ac:dyDescent="0.25">
      <c r="A7468"/>
      <c r="B7468"/>
      <c r="C7468"/>
      <c r="D7468"/>
      <c r="E7468"/>
      <c r="F7468"/>
      <c r="G7468"/>
      <c r="H7468"/>
      <c r="I7468"/>
      <c r="J7468"/>
      <c r="K7468"/>
      <c r="L7468"/>
      <c r="M7468"/>
      <c r="N7468"/>
      <c r="O7468" s="14"/>
      <c r="P7468"/>
      <c r="Q7468"/>
      <c r="R7468"/>
      <c r="S7468"/>
      <c r="T7468"/>
    </row>
    <row r="7469" spans="1:20" x14ac:dyDescent="0.25">
      <c r="A7469"/>
      <c r="B7469"/>
      <c r="C7469"/>
      <c r="D7469"/>
      <c r="E7469"/>
      <c r="F7469"/>
      <c r="G7469"/>
      <c r="H7469"/>
      <c r="I7469"/>
      <c r="J7469"/>
      <c r="K7469"/>
      <c r="L7469"/>
      <c r="M7469"/>
      <c r="N7469"/>
      <c r="O7469" s="14"/>
      <c r="P7469"/>
      <c r="Q7469"/>
      <c r="R7469"/>
      <c r="S7469"/>
      <c r="T7469"/>
    </row>
    <row r="7470" spans="1:20" x14ac:dyDescent="0.25">
      <c r="A7470"/>
      <c r="B7470"/>
      <c r="C7470"/>
      <c r="D7470"/>
      <c r="E7470"/>
      <c r="F7470"/>
      <c r="G7470"/>
      <c r="H7470"/>
      <c r="I7470"/>
      <c r="J7470"/>
      <c r="K7470"/>
      <c r="L7470"/>
      <c r="M7470"/>
      <c r="N7470"/>
      <c r="O7470" s="14"/>
      <c r="P7470"/>
      <c r="Q7470"/>
      <c r="R7470"/>
      <c r="S7470"/>
      <c r="T7470"/>
    </row>
    <row r="7471" spans="1:20" x14ac:dyDescent="0.25">
      <c r="A7471"/>
      <c r="B7471"/>
      <c r="C7471"/>
      <c r="D7471"/>
      <c r="E7471"/>
      <c r="F7471"/>
      <c r="G7471"/>
      <c r="H7471"/>
      <c r="I7471"/>
      <c r="J7471"/>
      <c r="K7471"/>
      <c r="L7471"/>
      <c r="M7471"/>
      <c r="N7471"/>
      <c r="O7471" s="14"/>
      <c r="P7471"/>
      <c r="Q7471"/>
      <c r="R7471"/>
      <c r="S7471"/>
      <c r="T7471"/>
    </row>
    <row r="7472" spans="1:20" x14ac:dyDescent="0.25">
      <c r="A7472"/>
      <c r="B7472"/>
      <c r="C7472"/>
      <c r="D7472"/>
      <c r="E7472"/>
      <c r="F7472"/>
      <c r="G7472"/>
      <c r="H7472"/>
      <c r="I7472"/>
      <c r="J7472"/>
      <c r="K7472"/>
      <c r="L7472"/>
      <c r="M7472"/>
      <c r="N7472"/>
      <c r="O7472" s="14"/>
      <c r="P7472"/>
      <c r="Q7472"/>
      <c r="R7472"/>
      <c r="S7472"/>
      <c r="T7472"/>
    </row>
    <row r="7473" spans="1:20" x14ac:dyDescent="0.25">
      <c r="A7473"/>
      <c r="B7473"/>
      <c r="C7473"/>
      <c r="D7473"/>
      <c r="E7473"/>
      <c r="F7473"/>
      <c r="G7473"/>
      <c r="H7473"/>
      <c r="I7473"/>
      <c r="J7473"/>
      <c r="K7473"/>
      <c r="L7473"/>
      <c r="M7473"/>
      <c r="N7473"/>
      <c r="O7473" s="14"/>
      <c r="P7473"/>
      <c r="Q7473"/>
      <c r="R7473"/>
      <c r="S7473"/>
      <c r="T7473"/>
    </row>
    <row r="7474" spans="1:20" x14ac:dyDescent="0.25">
      <c r="A7474"/>
      <c r="B7474"/>
      <c r="C7474"/>
      <c r="D7474"/>
      <c r="E7474"/>
      <c r="F7474"/>
      <c r="G7474"/>
      <c r="H7474"/>
      <c r="I7474"/>
      <c r="J7474"/>
      <c r="K7474"/>
      <c r="L7474"/>
      <c r="M7474"/>
      <c r="N7474"/>
      <c r="O7474" s="14"/>
      <c r="P7474"/>
      <c r="Q7474"/>
      <c r="R7474"/>
      <c r="S7474"/>
      <c r="T7474"/>
    </row>
    <row r="7475" spans="1:20" x14ac:dyDescent="0.25">
      <c r="A7475"/>
      <c r="B7475"/>
      <c r="C7475"/>
      <c r="D7475"/>
      <c r="E7475"/>
      <c r="F7475"/>
      <c r="G7475"/>
      <c r="H7475"/>
      <c r="I7475"/>
      <c r="J7475"/>
      <c r="K7475"/>
      <c r="L7475"/>
      <c r="M7475"/>
      <c r="N7475"/>
      <c r="O7475" s="14"/>
      <c r="P7475"/>
      <c r="Q7475"/>
      <c r="R7475"/>
      <c r="S7475"/>
      <c r="T7475"/>
    </row>
    <row r="7476" spans="1:20" x14ac:dyDescent="0.25">
      <c r="A7476"/>
      <c r="B7476"/>
      <c r="C7476"/>
      <c r="D7476"/>
      <c r="E7476"/>
      <c r="F7476"/>
      <c r="G7476"/>
      <c r="H7476"/>
      <c r="I7476"/>
      <c r="J7476"/>
      <c r="K7476"/>
      <c r="L7476"/>
      <c r="M7476"/>
      <c r="N7476"/>
      <c r="O7476" s="14"/>
      <c r="P7476"/>
      <c r="Q7476"/>
      <c r="R7476"/>
      <c r="S7476"/>
      <c r="T7476"/>
    </row>
    <row r="7477" spans="1:20" x14ac:dyDescent="0.25">
      <c r="A7477"/>
      <c r="B7477"/>
      <c r="C7477"/>
      <c r="D7477"/>
      <c r="E7477"/>
      <c r="F7477"/>
      <c r="G7477"/>
      <c r="H7477"/>
      <c r="I7477"/>
      <c r="J7477"/>
      <c r="K7477"/>
      <c r="L7477"/>
      <c r="M7477"/>
      <c r="N7477"/>
      <c r="O7477" s="14"/>
      <c r="P7477"/>
      <c r="Q7477"/>
      <c r="R7477"/>
      <c r="S7477"/>
      <c r="T7477"/>
    </row>
    <row r="7478" spans="1:20" x14ac:dyDescent="0.25">
      <c r="A7478"/>
      <c r="B7478"/>
      <c r="C7478"/>
      <c r="D7478"/>
      <c r="E7478"/>
      <c r="F7478"/>
      <c r="G7478"/>
      <c r="H7478"/>
      <c r="I7478"/>
      <c r="J7478"/>
      <c r="K7478"/>
      <c r="L7478"/>
      <c r="M7478"/>
      <c r="N7478"/>
      <c r="O7478" s="14"/>
      <c r="P7478"/>
      <c r="Q7478"/>
      <c r="R7478"/>
      <c r="S7478"/>
      <c r="T7478"/>
    </row>
    <row r="7479" spans="1:20" x14ac:dyDescent="0.25">
      <c r="A7479"/>
      <c r="B7479"/>
      <c r="C7479"/>
      <c r="D7479"/>
      <c r="E7479"/>
      <c r="F7479"/>
      <c r="G7479"/>
      <c r="H7479"/>
      <c r="I7479"/>
      <c r="J7479"/>
      <c r="K7479"/>
      <c r="L7479"/>
      <c r="M7479"/>
      <c r="N7479"/>
      <c r="O7479" s="14"/>
      <c r="P7479"/>
      <c r="Q7479"/>
      <c r="R7479"/>
      <c r="S7479"/>
      <c r="T7479"/>
    </row>
    <row r="7480" spans="1:20" x14ac:dyDescent="0.25">
      <c r="A7480"/>
      <c r="B7480"/>
      <c r="C7480"/>
      <c r="D7480"/>
      <c r="E7480"/>
      <c r="F7480"/>
      <c r="G7480"/>
      <c r="H7480"/>
      <c r="I7480"/>
      <c r="J7480"/>
      <c r="K7480"/>
      <c r="L7480"/>
      <c r="M7480"/>
      <c r="N7480"/>
      <c r="O7480" s="14"/>
      <c r="P7480"/>
      <c r="Q7480"/>
      <c r="R7480"/>
      <c r="S7480"/>
      <c r="T7480"/>
    </row>
    <row r="7481" spans="1:20" x14ac:dyDescent="0.25">
      <c r="A7481"/>
      <c r="B7481"/>
      <c r="C7481"/>
      <c r="D7481"/>
      <c r="E7481"/>
      <c r="F7481"/>
      <c r="G7481"/>
      <c r="H7481"/>
      <c r="I7481"/>
      <c r="J7481"/>
      <c r="K7481"/>
      <c r="L7481"/>
      <c r="M7481"/>
      <c r="N7481"/>
      <c r="O7481" s="14"/>
      <c r="P7481"/>
      <c r="Q7481"/>
      <c r="R7481"/>
      <c r="S7481"/>
      <c r="T7481"/>
    </row>
    <row r="7482" spans="1:20" x14ac:dyDescent="0.25">
      <c r="A7482"/>
      <c r="B7482"/>
      <c r="C7482"/>
      <c r="D7482"/>
      <c r="E7482"/>
      <c r="F7482"/>
      <c r="G7482"/>
      <c r="H7482"/>
      <c r="I7482"/>
      <c r="J7482"/>
      <c r="K7482"/>
      <c r="L7482"/>
      <c r="M7482"/>
      <c r="N7482"/>
      <c r="O7482" s="14"/>
      <c r="P7482"/>
      <c r="Q7482"/>
      <c r="R7482"/>
      <c r="S7482"/>
      <c r="T7482"/>
    </row>
    <row r="7483" spans="1:20" x14ac:dyDescent="0.25">
      <c r="A7483"/>
      <c r="B7483"/>
      <c r="C7483"/>
      <c r="D7483"/>
      <c r="E7483"/>
      <c r="F7483"/>
      <c r="G7483"/>
      <c r="H7483"/>
      <c r="I7483"/>
      <c r="J7483"/>
      <c r="K7483"/>
      <c r="L7483"/>
      <c r="M7483"/>
      <c r="N7483"/>
      <c r="O7483" s="14"/>
      <c r="P7483"/>
      <c r="Q7483"/>
      <c r="R7483"/>
      <c r="S7483"/>
      <c r="T7483"/>
    </row>
    <row r="7484" spans="1:20" x14ac:dyDescent="0.25">
      <c r="A7484"/>
      <c r="B7484"/>
      <c r="C7484"/>
      <c r="D7484"/>
      <c r="E7484"/>
      <c r="F7484"/>
      <c r="G7484"/>
      <c r="H7484"/>
      <c r="I7484"/>
      <c r="J7484"/>
      <c r="K7484"/>
      <c r="L7484"/>
      <c r="M7484"/>
      <c r="N7484"/>
      <c r="O7484" s="14"/>
      <c r="P7484"/>
      <c r="Q7484"/>
      <c r="R7484"/>
      <c r="S7484"/>
      <c r="T7484"/>
    </row>
    <row r="7485" spans="1:20" x14ac:dyDescent="0.25">
      <c r="A7485"/>
      <c r="B7485"/>
      <c r="C7485"/>
      <c r="D7485"/>
      <c r="E7485"/>
      <c r="F7485"/>
      <c r="G7485"/>
      <c r="H7485"/>
      <c r="I7485"/>
      <c r="J7485"/>
      <c r="K7485"/>
      <c r="L7485"/>
      <c r="M7485"/>
      <c r="N7485"/>
      <c r="O7485" s="14"/>
      <c r="P7485"/>
      <c r="Q7485"/>
      <c r="R7485"/>
      <c r="S7485"/>
      <c r="T7485"/>
    </row>
    <row r="7486" spans="1:20" x14ac:dyDescent="0.25">
      <c r="A7486"/>
      <c r="B7486"/>
      <c r="C7486"/>
      <c r="D7486"/>
      <c r="E7486"/>
      <c r="F7486"/>
      <c r="G7486"/>
      <c r="H7486"/>
      <c r="I7486"/>
      <c r="J7486"/>
      <c r="K7486"/>
      <c r="L7486"/>
      <c r="M7486"/>
      <c r="N7486"/>
      <c r="O7486" s="14"/>
      <c r="P7486"/>
      <c r="Q7486"/>
      <c r="R7486"/>
      <c r="S7486"/>
      <c r="T7486"/>
    </row>
    <row r="7487" spans="1:20" x14ac:dyDescent="0.25">
      <c r="A7487"/>
      <c r="B7487"/>
      <c r="C7487"/>
      <c r="D7487"/>
      <c r="E7487"/>
      <c r="F7487"/>
      <c r="G7487"/>
      <c r="H7487"/>
      <c r="I7487"/>
      <c r="J7487"/>
      <c r="K7487"/>
      <c r="L7487"/>
      <c r="M7487"/>
      <c r="N7487"/>
      <c r="O7487" s="14"/>
      <c r="P7487"/>
      <c r="Q7487"/>
      <c r="R7487"/>
      <c r="S7487"/>
      <c r="T7487"/>
    </row>
    <row r="7488" spans="1:20" x14ac:dyDescent="0.25">
      <c r="A7488"/>
      <c r="B7488"/>
      <c r="C7488"/>
      <c r="D7488"/>
      <c r="E7488"/>
      <c r="F7488"/>
      <c r="G7488"/>
      <c r="H7488"/>
      <c r="I7488"/>
      <c r="J7488"/>
      <c r="K7488"/>
      <c r="L7488"/>
      <c r="M7488"/>
      <c r="N7488"/>
      <c r="O7488" s="14"/>
      <c r="P7488"/>
      <c r="Q7488"/>
      <c r="R7488"/>
      <c r="S7488"/>
      <c r="T7488"/>
    </row>
    <row r="7489" spans="1:20" x14ac:dyDescent="0.25">
      <c r="A7489"/>
      <c r="B7489"/>
      <c r="C7489"/>
      <c r="D7489"/>
      <c r="E7489"/>
      <c r="F7489"/>
      <c r="G7489"/>
      <c r="H7489"/>
      <c r="I7489"/>
      <c r="J7489"/>
      <c r="K7489"/>
      <c r="L7489"/>
      <c r="M7489"/>
      <c r="N7489"/>
      <c r="O7489" s="14"/>
      <c r="P7489"/>
      <c r="Q7489"/>
      <c r="R7489"/>
      <c r="S7489"/>
      <c r="T7489"/>
    </row>
    <row r="7490" spans="1:20" x14ac:dyDescent="0.25">
      <c r="A7490"/>
      <c r="B7490"/>
      <c r="C7490"/>
      <c r="D7490"/>
      <c r="E7490"/>
      <c r="F7490"/>
      <c r="G7490"/>
      <c r="H7490"/>
      <c r="I7490"/>
      <c r="J7490"/>
      <c r="K7490"/>
      <c r="L7490"/>
      <c r="M7490"/>
      <c r="N7490"/>
      <c r="O7490" s="14"/>
      <c r="P7490"/>
      <c r="Q7490"/>
      <c r="R7490"/>
      <c r="S7490"/>
      <c r="T7490"/>
    </row>
    <row r="7491" spans="1:20" x14ac:dyDescent="0.25">
      <c r="A7491"/>
      <c r="B7491"/>
      <c r="C7491"/>
      <c r="D7491"/>
      <c r="E7491"/>
      <c r="F7491"/>
      <c r="G7491"/>
      <c r="H7491"/>
      <c r="I7491"/>
      <c r="J7491"/>
      <c r="K7491"/>
      <c r="L7491"/>
      <c r="M7491"/>
      <c r="N7491"/>
      <c r="O7491" s="14"/>
      <c r="P7491"/>
      <c r="Q7491"/>
      <c r="R7491"/>
      <c r="S7491"/>
      <c r="T7491"/>
    </row>
    <row r="7492" spans="1:20" x14ac:dyDescent="0.25">
      <c r="A7492"/>
      <c r="B7492"/>
      <c r="C7492"/>
      <c r="D7492"/>
      <c r="E7492"/>
      <c r="F7492"/>
      <c r="G7492"/>
      <c r="H7492"/>
      <c r="I7492"/>
      <c r="J7492"/>
      <c r="K7492"/>
      <c r="L7492"/>
      <c r="M7492"/>
      <c r="N7492"/>
      <c r="O7492" s="14"/>
      <c r="P7492"/>
      <c r="Q7492"/>
      <c r="R7492"/>
      <c r="S7492"/>
      <c r="T7492"/>
    </row>
    <row r="7493" spans="1:20" x14ac:dyDescent="0.25">
      <c r="A7493"/>
      <c r="B7493"/>
      <c r="C7493"/>
      <c r="D7493"/>
      <c r="E7493"/>
      <c r="F7493"/>
      <c r="G7493"/>
      <c r="H7493"/>
      <c r="I7493"/>
      <c r="J7493"/>
      <c r="K7493"/>
      <c r="L7493"/>
      <c r="M7493"/>
      <c r="N7493"/>
      <c r="O7493" s="14"/>
      <c r="P7493"/>
      <c r="Q7493"/>
      <c r="R7493"/>
      <c r="S7493"/>
      <c r="T7493"/>
    </row>
    <row r="7494" spans="1:20" x14ac:dyDescent="0.25">
      <c r="A7494"/>
      <c r="B7494"/>
      <c r="C7494"/>
      <c r="D7494"/>
      <c r="E7494"/>
      <c r="F7494"/>
      <c r="G7494"/>
      <c r="H7494"/>
      <c r="I7494"/>
      <c r="J7494"/>
      <c r="K7494"/>
      <c r="L7494"/>
      <c r="M7494"/>
      <c r="N7494"/>
      <c r="O7494" s="14"/>
      <c r="P7494"/>
      <c r="Q7494"/>
      <c r="R7494"/>
      <c r="S7494"/>
      <c r="T7494"/>
    </row>
    <row r="7495" spans="1:20" x14ac:dyDescent="0.25">
      <c r="A7495"/>
      <c r="B7495"/>
      <c r="C7495"/>
      <c r="D7495"/>
      <c r="E7495"/>
      <c r="F7495"/>
      <c r="G7495"/>
      <c r="H7495"/>
      <c r="I7495"/>
      <c r="J7495"/>
      <c r="K7495"/>
      <c r="L7495"/>
      <c r="M7495"/>
      <c r="N7495"/>
      <c r="O7495" s="14"/>
      <c r="P7495"/>
      <c r="Q7495"/>
      <c r="R7495"/>
      <c r="S7495"/>
      <c r="T7495"/>
    </row>
    <row r="7496" spans="1:20" x14ac:dyDescent="0.25">
      <c r="A7496"/>
      <c r="B7496"/>
      <c r="C7496"/>
      <c r="D7496"/>
      <c r="E7496"/>
      <c r="F7496"/>
      <c r="G7496"/>
      <c r="H7496"/>
      <c r="I7496"/>
      <c r="J7496"/>
      <c r="K7496"/>
      <c r="L7496"/>
      <c r="M7496"/>
      <c r="N7496"/>
      <c r="O7496" s="14"/>
      <c r="P7496"/>
      <c r="Q7496"/>
      <c r="R7496"/>
      <c r="S7496"/>
      <c r="T7496"/>
    </row>
    <row r="7497" spans="1:20" x14ac:dyDescent="0.25">
      <c r="A7497"/>
      <c r="B7497"/>
      <c r="C7497"/>
      <c r="D7497"/>
      <c r="E7497"/>
      <c r="F7497"/>
      <c r="G7497"/>
      <c r="H7497"/>
      <c r="I7497"/>
      <c r="J7497"/>
      <c r="K7497"/>
      <c r="L7497"/>
      <c r="M7497"/>
      <c r="N7497"/>
      <c r="O7497" s="14"/>
      <c r="P7497"/>
      <c r="Q7497"/>
      <c r="R7497"/>
      <c r="S7497"/>
      <c r="T7497"/>
    </row>
    <row r="7498" spans="1:20" x14ac:dyDescent="0.25">
      <c r="A7498"/>
      <c r="B7498"/>
      <c r="C7498"/>
      <c r="D7498"/>
      <c r="E7498"/>
      <c r="F7498"/>
      <c r="G7498"/>
      <c r="H7498"/>
      <c r="I7498"/>
      <c r="J7498"/>
      <c r="K7498"/>
      <c r="L7498"/>
      <c r="M7498"/>
      <c r="N7498"/>
      <c r="O7498" s="14"/>
      <c r="P7498"/>
      <c r="Q7498"/>
      <c r="R7498"/>
      <c r="S7498"/>
      <c r="T7498"/>
    </row>
    <row r="7499" spans="1:20" x14ac:dyDescent="0.25">
      <c r="A7499"/>
      <c r="B7499"/>
      <c r="C7499"/>
      <c r="D7499"/>
      <c r="E7499"/>
      <c r="F7499"/>
      <c r="G7499"/>
      <c r="H7499"/>
      <c r="I7499"/>
      <c r="J7499"/>
      <c r="K7499"/>
      <c r="L7499"/>
      <c r="M7499"/>
      <c r="N7499"/>
      <c r="O7499" s="14"/>
      <c r="P7499"/>
      <c r="Q7499"/>
      <c r="R7499"/>
      <c r="S7499"/>
      <c r="T7499"/>
    </row>
    <row r="7500" spans="1:20" x14ac:dyDescent="0.25">
      <c r="A7500"/>
      <c r="B7500"/>
      <c r="C7500"/>
      <c r="D7500"/>
      <c r="E7500"/>
      <c r="F7500"/>
      <c r="G7500"/>
      <c r="H7500"/>
      <c r="I7500"/>
      <c r="J7500"/>
      <c r="K7500"/>
      <c r="L7500"/>
      <c r="M7500"/>
      <c r="N7500"/>
      <c r="O7500" s="14"/>
      <c r="P7500"/>
      <c r="Q7500"/>
      <c r="R7500"/>
      <c r="S7500"/>
      <c r="T7500"/>
    </row>
    <row r="7501" spans="1:20" x14ac:dyDescent="0.25">
      <c r="A7501"/>
      <c r="B7501"/>
      <c r="C7501"/>
      <c r="D7501"/>
      <c r="E7501"/>
      <c r="F7501"/>
      <c r="G7501"/>
      <c r="H7501"/>
      <c r="I7501"/>
      <c r="J7501"/>
      <c r="K7501"/>
      <c r="L7501"/>
      <c r="M7501"/>
      <c r="N7501"/>
      <c r="O7501" s="14"/>
      <c r="P7501"/>
      <c r="Q7501"/>
      <c r="R7501"/>
      <c r="S7501"/>
      <c r="T7501"/>
    </row>
    <row r="7502" spans="1:20" x14ac:dyDescent="0.25">
      <c r="A7502"/>
      <c r="B7502"/>
      <c r="C7502"/>
      <c r="D7502"/>
      <c r="E7502"/>
      <c r="F7502"/>
      <c r="G7502"/>
      <c r="H7502"/>
      <c r="I7502"/>
      <c r="J7502"/>
      <c r="K7502"/>
      <c r="L7502"/>
      <c r="M7502"/>
      <c r="N7502"/>
      <c r="O7502" s="14"/>
      <c r="P7502"/>
      <c r="Q7502"/>
      <c r="R7502"/>
      <c r="S7502"/>
      <c r="T7502"/>
    </row>
    <row r="7503" spans="1:20" x14ac:dyDescent="0.25">
      <c r="A7503"/>
      <c r="B7503"/>
      <c r="C7503"/>
      <c r="D7503"/>
      <c r="E7503"/>
      <c r="F7503"/>
      <c r="G7503"/>
      <c r="H7503"/>
      <c r="I7503"/>
      <c r="J7503"/>
      <c r="K7503"/>
      <c r="L7503"/>
      <c r="M7503"/>
      <c r="N7503"/>
      <c r="O7503" s="14"/>
      <c r="P7503"/>
      <c r="Q7503"/>
      <c r="R7503"/>
      <c r="S7503"/>
      <c r="T7503"/>
    </row>
    <row r="7504" spans="1:20" x14ac:dyDescent="0.25">
      <c r="A7504"/>
      <c r="B7504"/>
      <c r="C7504"/>
      <c r="D7504"/>
      <c r="E7504"/>
      <c r="F7504"/>
      <c r="G7504"/>
      <c r="H7504"/>
      <c r="I7504"/>
      <c r="J7504"/>
      <c r="K7504"/>
      <c r="L7504"/>
      <c r="M7504"/>
      <c r="N7504"/>
      <c r="O7504" s="14"/>
      <c r="P7504"/>
      <c r="Q7504"/>
      <c r="R7504"/>
      <c r="S7504"/>
      <c r="T7504"/>
    </row>
    <row r="7505" spans="1:20" x14ac:dyDescent="0.25">
      <c r="A7505"/>
      <c r="B7505"/>
      <c r="C7505"/>
      <c r="D7505"/>
      <c r="E7505"/>
      <c r="F7505"/>
      <c r="G7505"/>
      <c r="H7505"/>
      <c r="I7505"/>
      <c r="J7505"/>
      <c r="K7505"/>
      <c r="L7505"/>
      <c r="M7505"/>
      <c r="N7505"/>
      <c r="O7505" s="14"/>
      <c r="P7505"/>
      <c r="Q7505"/>
      <c r="R7505"/>
      <c r="S7505"/>
      <c r="T7505"/>
    </row>
    <row r="7506" spans="1:20" x14ac:dyDescent="0.25">
      <c r="A7506"/>
      <c r="B7506"/>
      <c r="C7506"/>
      <c r="D7506"/>
      <c r="E7506"/>
      <c r="F7506"/>
      <c r="G7506"/>
      <c r="H7506"/>
      <c r="I7506"/>
      <c r="J7506"/>
      <c r="K7506"/>
      <c r="L7506"/>
      <c r="M7506"/>
      <c r="N7506"/>
    </row>
    <row r="7507" spans="1:20" x14ac:dyDescent="0.25">
      <c r="A7507"/>
      <c r="B7507"/>
      <c r="C7507"/>
      <c r="D7507"/>
      <c r="E7507"/>
      <c r="F7507"/>
      <c r="G7507"/>
      <c r="H7507"/>
      <c r="I7507"/>
      <c r="J7507"/>
      <c r="K7507"/>
      <c r="L7507"/>
      <c r="M7507"/>
      <c r="N7507"/>
    </row>
    <row r="7508" spans="1:20" x14ac:dyDescent="0.25">
      <c r="A7508"/>
      <c r="B7508"/>
      <c r="C7508"/>
      <c r="D7508"/>
      <c r="E7508"/>
      <c r="F7508"/>
      <c r="G7508"/>
      <c r="H7508"/>
      <c r="I7508"/>
      <c r="J7508"/>
      <c r="K7508"/>
      <c r="L7508"/>
      <c r="M7508"/>
      <c r="N7508"/>
    </row>
    <row r="7509" spans="1:20" x14ac:dyDescent="0.25">
      <c r="A7509"/>
      <c r="B7509"/>
      <c r="C7509"/>
      <c r="D7509"/>
      <c r="E7509"/>
      <c r="F7509"/>
      <c r="G7509"/>
      <c r="H7509"/>
      <c r="I7509"/>
      <c r="J7509"/>
      <c r="K7509"/>
      <c r="L7509"/>
      <c r="M7509"/>
      <c r="N7509"/>
    </row>
    <row r="7510" spans="1:20" x14ac:dyDescent="0.25">
      <c r="A7510"/>
      <c r="B7510"/>
      <c r="C7510"/>
      <c r="D7510"/>
      <c r="E7510"/>
      <c r="F7510"/>
      <c r="G7510"/>
      <c r="H7510"/>
      <c r="I7510"/>
      <c r="J7510"/>
      <c r="K7510"/>
      <c r="L7510"/>
      <c r="M7510"/>
      <c r="N7510"/>
    </row>
    <row r="7511" spans="1:20" x14ac:dyDescent="0.25">
      <c r="A7511"/>
      <c r="B7511"/>
      <c r="C7511"/>
      <c r="D7511"/>
      <c r="E7511"/>
      <c r="F7511"/>
      <c r="G7511"/>
      <c r="H7511"/>
      <c r="I7511"/>
      <c r="J7511"/>
      <c r="K7511"/>
      <c r="L7511"/>
      <c r="M7511"/>
      <c r="N7511"/>
    </row>
    <row r="7512" spans="1:20" x14ac:dyDescent="0.25">
      <c r="A7512"/>
      <c r="B7512"/>
      <c r="C7512"/>
      <c r="D7512"/>
      <c r="E7512"/>
      <c r="F7512"/>
      <c r="G7512"/>
      <c r="H7512"/>
      <c r="I7512"/>
      <c r="J7512"/>
      <c r="K7512"/>
      <c r="L7512"/>
      <c r="M7512"/>
      <c r="N7512"/>
    </row>
    <row r="7513" spans="1:20" x14ac:dyDescent="0.25">
      <c r="A7513"/>
      <c r="B7513"/>
      <c r="C7513"/>
      <c r="D7513"/>
      <c r="E7513"/>
      <c r="F7513"/>
      <c r="G7513"/>
      <c r="H7513"/>
      <c r="I7513"/>
      <c r="J7513"/>
      <c r="K7513"/>
      <c r="L7513"/>
      <c r="M7513"/>
      <c r="N7513"/>
    </row>
    <row r="7514" spans="1:20" x14ac:dyDescent="0.25">
      <c r="A7514"/>
      <c r="B7514"/>
      <c r="C7514"/>
      <c r="D7514"/>
      <c r="E7514"/>
      <c r="F7514"/>
      <c r="G7514"/>
      <c r="H7514"/>
      <c r="I7514"/>
      <c r="J7514"/>
      <c r="K7514"/>
      <c r="L7514"/>
      <c r="M7514"/>
      <c r="N7514"/>
    </row>
    <row r="7515" spans="1:20" x14ac:dyDescent="0.25">
      <c r="A7515"/>
      <c r="B7515"/>
      <c r="C7515"/>
      <c r="D7515"/>
      <c r="E7515"/>
      <c r="F7515"/>
      <c r="G7515"/>
      <c r="H7515"/>
      <c r="I7515"/>
      <c r="J7515"/>
      <c r="K7515"/>
      <c r="L7515"/>
      <c r="M7515"/>
      <c r="N7515"/>
    </row>
    <row r="7516" spans="1:20" x14ac:dyDescent="0.25">
      <c r="A7516"/>
      <c r="B7516"/>
      <c r="C7516"/>
      <c r="D7516"/>
      <c r="E7516"/>
      <c r="F7516"/>
      <c r="G7516"/>
      <c r="H7516"/>
      <c r="I7516"/>
      <c r="J7516"/>
      <c r="K7516"/>
      <c r="L7516"/>
      <c r="M7516"/>
      <c r="N7516"/>
    </row>
    <row r="7517" spans="1:20" x14ac:dyDescent="0.25">
      <c r="A7517"/>
      <c r="B7517"/>
      <c r="C7517"/>
      <c r="D7517"/>
      <c r="E7517"/>
      <c r="F7517"/>
      <c r="G7517"/>
      <c r="H7517"/>
      <c r="I7517"/>
      <c r="J7517"/>
      <c r="K7517"/>
      <c r="L7517"/>
      <c r="M7517"/>
      <c r="N7517"/>
    </row>
    <row r="7518" spans="1:20" x14ac:dyDescent="0.25">
      <c r="A7518"/>
      <c r="B7518"/>
      <c r="C7518"/>
      <c r="D7518"/>
      <c r="E7518"/>
      <c r="F7518"/>
      <c r="G7518"/>
      <c r="H7518"/>
      <c r="I7518"/>
      <c r="J7518"/>
      <c r="K7518"/>
      <c r="L7518"/>
      <c r="M7518"/>
      <c r="N7518"/>
    </row>
    <row r="7519" spans="1:20" x14ac:dyDescent="0.25">
      <c r="A7519"/>
      <c r="B7519"/>
      <c r="C7519"/>
      <c r="D7519"/>
      <c r="E7519"/>
      <c r="F7519"/>
      <c r="G7519"/>
      <c r="H7519"/>
      <c r="I7519"/>
      <c r="J7519"/>
      <c r="K7519"/>
      <c r="L7519"/>
      <c r="M7519"/>
      <c r="N7519"/>
    </row>
    <row r="7520" spans="1:20" x14ac:dyDescent="0.25">
      <c r="A7520"/>
      <c r="B7520"/>
      <c r="C7520"/>
      <c r="D7520"/>
      <c r="E7520"/>
      <c r="F7520"/>
      <c r="G7520"/>
      <c r="H7520"/>
      <c r="I7520"/>
      <c r="J7520"/>
      <c r="K7520"/>
      <c r="L7520"/>
      <c r="M7520"/>
      <c r="N7520"/>
    </row>
    <row r="7521" spans="1:14" x14ac:dyDescent="0.25">
      <c r="A7521"/>
      <c r="B7521"/>
      <c r="C7521"/>
      <c r="D7521"/>
      <c r="E7521"/>
      <c r="F7521"/>
      <c r="G7521"/>
      <c r="H7521"/>
      <c r="I7521"/>
      <c r="J7521"/>
      <c r="K7521"/>
      <c r="L7521"/>
      <c r="M7521"/>
      <c r="N7521"/>
    </row>
    <row r="7522" spans="1:14" x14ac:dyDescent="0.25">
      <c r="A7522"/>
      <c r="B7522"/>
      <c r="C7522"/>
      <c r="D7522"/>
      <c r="E7522"/>
      <c r="F7522"/>
      <c r="G7522"/>
      <c r="H7522"/>
      <c r="I7522"/>
      <c r="J7522"/>
      <c r="K7522"/>
      <c r="L7522"/>
      <c r="M7522"/>
      <c r="N7522"/>
    </row>
    <row r="7523" spans="1:14" x14ac:dyDescent="0.25">
      <c r="A7523"/>
      <c r="B7523"/>
      <c r="C7523"/>
      <c r="D7523"/>
      <c r="E7523"/>
      <c r="F7523"/>
      <c r="G7523"/>
      <c r="H7523"/>
      <c r="I7523"/>
      <c r="J7523"/>
      <c r="K7523"/>
      <c r="L7523"/>
      <c r="M7523"/>
      <c r="N7523"/>
    </row>
    <row r="7524" spans="1:14" x14ac:dyDescent="0.25">
      <c r="A7524"/>
      <c r="B7524"/>
      <c r="C7524"/>
      <c r="D7524"/>
      <c r="E7524"/>
      <c r="F7524"/>
      <c r="G7524"/>
      <c r="H7524"/>
      <c r="I7524"/>
      <c r="J7524"/>
      <c r="K7524"/>
      <c r="L7524"/>
      <c r="M7524"/>
      <c r="N7524"/>
    </row>
    <row r="7525" spans="1:14" x14ac:dyDescent="0.25">
      <c r="A7525"/>
      <c r="B7525"/>
      <c r="C7525"/>
      <c r="D7525"/>
      <c r="E7525"/>
      <c r="F7525"/>
      <c r="G7525"/>
      <c r="H7525"/>
      <c r="I7525"/>
      <c r="J7525"/>
      <c r="K7525"/>
      <c r="L7525"/>
      <c r="M7525"/>
      <c r="N7525"/>
    </row>
    <row r="7526" spans="1:14" x14ac:dyDescent="0.25">
      <c r="A7526"/>
      <c r="B7526"/>
      <c r="C7526"/>
      <c r="D7526"/>
      <c r="E7526"/>
      <c r="F7526"/>
      <c r="G7526"/>
      <c r="H7526"/>
      <c r="I7526"/>
      <c r="J7526"/>
      <c r="K7526"/>
      <c r="L7526"/>
      <c r="M7526"/>
      <c r="N7526"/>
    </row>
    <row r="7527" spans="1:14" x14ac:dyDescent="0.25">
      <c r="A7527"/>
      <c r="B7527"/>
      <c r="C7527"/>
      <c r="D7527"/>
      <c r="E7527"/>
      <c r="F7527"/>
      <c r="G7527"/>
      <c r="H7527"/>
      <c r="I7527"/>
      <c r="J7527"/>
      <c r="K7527"/>
      <c r="L7527"/>
      <c r="M7527"/>
      <c r="N7527"/>
    </row>
    <row r="7528" spans="1:14" x14ac:dyDescent="0.25">
      <c r="A7528"/>
      <c r="B7528"/>
      <c r="C7528"/>
      <c r="D7528"/>
      <c r="E7528"/>
      <c r="F7528"/>
      <c r="G7528"/>
      <c r="H7528"/>
      <c r="I7528"/>
      <c r="J7528"/>
      <c r="K7528"/>
      <c r="L7528"/>
      <c r="M7528"/>
      <c r="N7528"/>
    </row>
    <row r="7529" spans="1:14" x14ac:dyDescent="0.25">
      <c r="A7529"/>
      <c r="B7529"/>
      <c r="C7529"/>
      <c r="D7529"/>
      <c r="E7529"/>
      <c r="F7529"/>
      <c r="G7529"/>
      <c r="H7529"/>
      <c r="I7529"/>
      <c r="J7529"/>
      <c r="K7529"/>
      <c r="L7529"/>
      <c r="M7529"/>
      <c r="N7529"/>
    </row>
    <row r="7530" spans="1:14" x14ac:dyDescent="0.25">
      <c r="A7530"/>
      <c r="B7530"/>
      <c r="C7530"/>
      <c r="D7530"/>
      <c r="E7530"/>
      <c r="F7530"/>
      <c r="G7530"/>
      <c r="H7530"/>
      <c r="I7530"/>
      <c r="J7530"/>
      <c r="K7530"/>
      <c r="L7530"/>
      <c r="M7530"/>
      <c r="N7530"/>
    </row>
    <row r="7531" spans="1:14" x14ac:dyDescent="0.25">
      <c r="A7531"/>
      <c r="B7531"/>
      <c r="C7531"/>
      <c r="D7531"/>
      <c r="E7531"/>
      <c r="F7531"/>
      <c r="G7531"/>
      <c r="H7531"/>
      <c r="I7531"/>
      <c r="J7531"/>
      <c r="K7531"/>
      <c r="L7531"/>
      <c r="M7531"/>
      <c r="N7531"/>
    </row>
    <row r="7532" spans="1:14" x14ac:dyDescent="0.25">
      <c r="A7532"/>
      <c r="B7532"/>
      <c r="C7532"/>
      <c r="D7532"/>
      <c r="E7532"/>
      <c r="F7532"/>
      <c r="G7532"/>
      <c r="H7532"/>
      <c r="I7532"/>
      <c r="J7532"/>
      <c r="K7532"/>
      <c r="L7532"/>
      <c r="M7532"/>
      <c r="N7532"/>
    </row>
    <row r="7533" spans="1:14" x14ac:dyDescent="0.25">
      <c r="A7533"/>
      <c r="B7533"/>
      <c r="C7533"/>
      <c r="D7533"/>
      <c r="E7533"/>
      <c r="F7533"/>
      <c r="G7533"/>
      <c r="H7533"/>
      <c r="I7533"/>
      <c r="J7533"/>
      <c r="K7533"/>
      <c r="L7533"/>
      <c r="M7533"/>
      <c r="N7533"/>
    </row>
    <row r="7534" spans="1:14" x14ac:dyDescent="0.25">
      <c r="A7534"/>
      <c r="B7534"/>
      <c r="C7534"/>
      <c r="D7534"/>
      <c r="E7534"/>
      <c r="F7534"/>
      <c r="G7534"/>
      <c r="H7534"/>
      <c r="I7534"/>
      <c r="J7534"/>
      <c r="K7534"/>
      <c r="L7534"/>
      <c r="M7534"/>
      <c r="N7534"/>
    </row>
    <row r="7535" spans="1:14" x14ac:dyDescent="0.25">
      <c r="A7535"/>
      <c r="B7535"/>
      <c r="C7535"/>
      <c r="D7535"/>
      <c r="E7535"/>
      <c r="F7535"/>
      <c r="G7535"/>
      <c r="H7535"/>
      <c r="I7535"/>
      <c r="J7535"/>
      <c r="K7535"/>
      <c r="L7535"/>
      <c r="M7535"/>
      <c r="N7535"/>
    </row>
    <row r="7536" spans="1:14" x14ac:dyDescent="0.25">
      <c r="A7536"/>
      <c r="B7536"/>
      <c r="C7536"/>
      <c r="D7536"/>
      <c r="E7536"/>
      <c r="F7536"/>
      <c r="G7536"/>
      <c r="H7536"/>
      <c r="I7536"/>
      <c r="J7536"/>
      <c r="K7536"/>
      <c r="L7536"/>
      <c r="M7536"/>
      <c r="N7536"/>
    </row>
    <row r="7537" spans="1:14" x14ac:dyDescent="0.25">
      <c r="A7537"/>
      <c r="B7537"/>
      <c r="C7537"/>
      <c r="D7537"/>
      <c r="E7537"/>
      <c r="F7537"/>
      <c r="G7537"/>
      <c r="H7537"/>
      <c r="I7537"/>
      <c r="J7537"/>
      <c r="K7537"/>
      <c r="L7537"/>
      <c r="M7537"/>
      <c r="N7537"/>
    </row>
    <row r="7538" spans="1:14" x14ac:dyDescent="0.25">
      <c r="A7538"/>
      <c r="B7538"/>
      <c r="C7538"/>
      <c r="D7538"/>
      <c r="E7538"/>
      <c r="F7538"/>
      <c r="G7538"/>
      <c r="H7538"/>
      <c r="I7538"/>
      <c r="J7538"/>
      <c r="K7538"/>
      <c r="L7538"/>
      <c r="M7538"/>
      <c r="N7538"/>
    </row>
    <row r="7539" spans="1:14" x14ac:dyDescent="0.25">
      <c r="A7539"/>
      <c r="B7539"/>
      <c r="C7539"/>
      <c r="D7539"/>
      <c r="E7539"/>
      <c r="F7539"/>
      <c r="G7539"/>
      <c r="H7539"/>
      <c r="I7539"/>
      <c r="J7539"/>
      <c r="K7539"/>
      <c r="L7539"/>
      <c r="M7539"/>
      <c r="N7539"/>
    </row>
    <row r="7540" spans="1:14" x14ac:dyDescent="0.25">
      <c r="A7540"/>
      <c r="B7540"/>
      <c r="C7540"/>
      <c r="D7540"/>
      <c r="E7540"/>
      <c r="F7540"/>
      <c r="G7540"/>
      <c r="H7540"/>
      <c r="I7540"/>
      <c r="J7540"/>
      <c r="K7540"/>
      <c r="L7540"/>
      <c r="M7540"/>
      <c r="N7540"/>
    </row>
    <row r="7541" spans="1:14" x14ac:dyDescent="0.25">
      <c r="A7541"/>
      <c r="B7541"/>
      <c r="C7541"/>
      <c r="D7541"/>
      <c r="E7541"/>
      <c r="F7541"/>
      <c r="G7541"/>
      <c r="H7541"/>
      <c r="I7541"/>
      <c r="J7541"/>
      <c r="K7541"/>
      <c r="L7541"/>
      <c r="M7541"/>
      <c r="N7541"/>
    </row>
    <row r="7542" spans="1:14" x14ac:dyDescent="0.25">
      <c r="A7542"/>
      <c r="B7542"/>
      <c r="C7542"/>
      <c r="D7542"/>
      <c r="E7542"/>
      <c r="F7542"/>
      <c r="G7542"/>
      <c r="H7542"/>
      <c r="I7542"/>
      <c r="J7542"/>
      <c r="K7542"/>
      <c r="L7542"/>
      <c r="M7542"/>
      <c r="N7542"/>
    </row>
    <row r="7543" spans="1:14" x14ac:dyDescent="0.25">
      <c r="A7543"/>
      <c r="B7543"/>
      <c r="C7543"/>
      <c r="D7543"/>
      <c r="E7543"/>
      <c r="F7543"/>
      <c r="G7543"/>
      <c r="H7543"/>
      <c r="I7543"/>
      <c r="J7543"/>
      <c r="K7543"/>
      <c r="L7543"/>
      <c r="M7543"/>
      <c r="N7543"/>
    </row>
    <row r="7544" spans="1:14" x14ac:dyDescent="0.25">
      <c r="A7544"/>
      <c r="B7544"/>
      <c r="C7544"/>
      <c r="D7544"/>
      <c r="E7544"/>
      <c r="F7544"/>
      <c r="G7544"/>
      <c r="H7544"/>
      <c r="I7544"/>
      <c r="J7544"/>
      <c r="K7544"/>
      <c r="L7544"/>
      <c r="M7544"/>
      <c r="N7544"/>
    </row>
    <row r="7545" spans="1:14" x14ac:dyDescent="0.25">
      <c r="A7545"/>
      <c r="B7545"/>
      <c r="C7545"/>
      <c r="D7545"/>
      <c r="E7545"/>
      <c r="F7545"/>
      <c r="G7545"/>
      <c r="H7545"/>
      <c r="I7545"/>
      <c r="J7545"/>
      <c r="K7545"/>
      <c r="L7545"/>
      <c r="M7545"/>
      <c r="N7545"/>
    </row>
    <row r="7546" spans="1:14" x14ac:dyDescent="0.25">
      <c r="A7546"/>
      <c r="B7546"/>
      <c r="C7546"/>
      <c r="D7546"/>
      <c r="E7546"/>
      <c r="F7546"/>
      <c r="G7546"/>
      <c r="H7546"/>
      <c r="I7546"/>
      <c r="J7546"/>
      <c r="K7546"/>
      <c r="L7546"/>
      <c r="M7546"/>
      <c r="N7546"/>
    </row>
    <row r="7547" spans="1:14" x14ac:dyDescent="0.25">
      <c r="A7547"/>
      <c r="B7547"/>
      <c r="C7547"/>
      <c r="D7547"/>
      <c r="E7547"/>
      <c r="F7547"/>
      <c r="G7547"/>
      <c r="H7547"/>
      <c r="I7547"/>
      <c r="J7547"/>
      <c r="K7547"/>
      <c r="L7547"/>
      <c r="M7547"/>
      <c r="N7547"/>
    </row>
    <row r="7548" spans="1:14" x14ac:dyDescent="0.25">
      <c r="A7548"/>
      <c r="B7548"/>
      <c r="C7548"/>
      <c r="D7548"/>
      <c r="E7548"/>
      <c r="F7548"/>
      <c r="G7548"/>
      <c r="H7548"/>
      <c r="I7548"/>
      <c r="J7548"/>
      <c r="K7548"/>
      <c r="L7548"/>
      <c r="M7548"/>
      <c r="N7548"/>
    </row>
    <row r="7549" spans="1:14" x14ac:dyDescent="0.25">
      <c r="A7549"/>
      <c r="B7549"/>
      <c r="C7549"/>
      <c r="D7549"/>
      <c r="E7549"/>
      <c r="F7549"/>
      <c r="G7549"/>
      <c r="H7549"/>
      <c r="I7549"/>
      <c r="J7549"/>
      <c r="K7549"/>
      <c r="L7549"/>
      <c r="M7549"/>
      <c r="N7549"/>
    </row>
    <row r="7550" spans="1:14" x14ac:dyDescent="0.25">
      <c r="A7550"/>
      <c r="B7550"/>
      <c r="C7550"/>
      <c r="D7550"/>
      <c r="E7550"/>
      <c r="F7550"/>
      <c r="G7550"/>
      <c r="H7550"/>
      <c r="I7550"/>
      <c r="J7550"/>
      <c r="K7550"/>
      <c r="L7550"/>
      <c r="M7550"/>
      <c r="N7550"/>
    </row>
    <row r="7551" spans="1:14" x14ac:dyDescent="0.25">
      <c r="A7551"/>
      <c r="B7551"/>
      <c r="C7551"/>
      <c r="D7551"/>
      <c r="E7551"/>
      <c r="F7551"/>
      <c r="G7551"/>
      <c r="H7551"/>
      <c r="I7551"/>
      <c r="J7551"/>
      <c r="K7551"/>
      <c r="L7551"/>
      <c r="M7551"/>
      <c r="N7551"/>
    </row>
    <row r="7552" spans="1:14" x14ac:dyDescent="0.25">
      <c r="A7552"/>
      <c r="B7552"/>
      <c r="C7552"/>
      <c r="D7552"/>
      <c r="E7552"/>
      <c r="F7552"/>
      <c r="G7552"/>
      <c r="H7552"/>
      <c r="I7552"/>
      <c r="J7552"/>
      <c r="K7552"/>
      <c r="L7552"/>
      <c r="M7552"/>
      <c r="N7552"/>
    </row>
    <row r="7553" spans="1:14" x14ac:dyDescent="0.25">
      <c r="A7553"/>
      <c r="B7553"/>
      <c r="C7553"/>
      <c r="D7553"/>
      <c r="E7553"/>
      <c r="F7553"/>
      <c r="G7553"/>
      <c r="H7553"/>
      <c r="I7553"/>
      <c r="J7553"/>
      <c r="K7553"/>
      <c r="L7553"/>
      <c r="M7553"/>
      <c r="N7553"/>
    </row>
    <row r="7554" spans="1:14" x14ac:dyDescent="0.25">
      <c r="A7554"/>
      <c r="B7554"/>
      <c r="C7554"/>
      <c r="D7554"/>
      <c r="E7554"/>
      <c r="F7554"/>
      <c r="G7554"/>
      <c r="H7554"/>
      <c r="I7554"/>
      <c r="J7554"/>
      <c r="K7554"/>
      <c r="L7554"/>
      <c r="M7554"/>
      <c r="N7554"/>
    </row>
    <row r="7555" spans="1:14" x14ac:dyDescent="0.25">
      <c r="A7555"/>
      <c r="B7555"/>
      <c r="C7555"/>
      <c r="D7555"/>
      <c r="E7555"/>
      <c r="F7555"/>
      <c r="G7555"/>
      <c r="H7555"/>
      <c r="I7555"/>
      <c r="J7555"/>
      <c r="K7555"/>
      <c r="L7555"/>
      <c r="M7555"/>
      <c r="N7555"/>
    </row>
    <row r="7556" spans="1:14" x14ac:dyDescent="0.25">
      <c r="A7556"/>
      <c r="B7556"/>
      <c r="C7556"/>
      <c r="D7556"/>
      <c r="E7556"/>
      <c r="F7556"/>
      <c r="G7556"/>
      <c r="H7556"/>
      <c r="I7556"/>
      <c r="J7556"/>
      <c r="K7556"/>
      <c r="L7556"/>
      <c r="M7556"/>
      <c r="N7556"/>
    </row>
    <row r="7557" spans="1:14" x14ac:dyDescent="0.25">
      <c r="A7557"/>
      <c r="B7557"/>
      <c r="C7557"/>
      <c r="D7557"/>
      <c r="E7557"/>
      <c r="F7557"/>
      <c r="G7557"/>
      <c r="H7557"/>
      <c r="I7557"/>
      <c r="J7557"/>
      <c r="K7557"/>
      <c r="L7557"/>
      <c r="M7557"/>
      <c r="N7557"/>
    </row>
    <row r="7558" spans="1:14" x14ac:dyDescent="0.25">
      <c r="A7558"/>
      <c r="B7558"/>
      <c r="C7558"/>
      <c r="D7558"/>
      <c r="E7558"/>
      <c r="F7558"/>
      <c r="G7558"/>
      <c r="H7558"/>
      <c r="I7558"/>
      <c r="J7558"/>
      <c r="K7558"/>
      <c r="L7558"/>
      <c r="M7558"/>
      <c r="N7558"/>
    </row>
    <row r="7559" spans="1:14" x14ac:dyDescent="0.25">
      <c r="A7559"/>
      <c r="B7559"/>
      <c r="C7559"/>
      <c r="D7559"/>
      <c r="E7559"/>
      <c r="F7559"/>
      <c r="G7559"/>
      <c r="H7559"/>
      <c r="I7559"/>
      <c r="J7559"/>
      <c r="K7559"/>
      <c r="L7559"/>
      <c r="M7559"/>
      <c r="N7559"/>
    </row>
    <row r="7560" spans="1:14" x14ac:dyDescent="0.25">
      <c r="A7560"/>
      <c r="B7560"/>
      <c r="C7560"/>
      <c r="D7560"/>
      <c r="E7560"/>
      <c r="F7560"/>
      <c r="G7560"/>
      <c r="H7560"/>
      <c r="I7560"/>
      <c r="J7560"/>
      <c r="K7560"/>
      <c r="L7560"/>
      <c r="M7560"/>
      <c r="N7560"/>
    </row>
    <row r="7561" spans="1:14" x14ac:dyDescent="0.25">
      <c r="A7561"/>
      <c r="B7561"/>
      <c r="C7561"/>
      <c r="D7561"/>
      <c r="E7561"/>
      <c r="F7561"/>
      <c r="G7561"/>
      <c r="H7561"/>
      <c r="I7561"/>
      <c r="J7561"/>
      <c r="K7561"/>
      <c r="L7561"/>
      <c r="M7561"/>
      <c r="N7561"/>
    </row>
    <row r="7562" spans="1:14" x14ac:dyDescent="0.25">
      <c r="A7562"/>
      <c r="B7562"/>
      <c r="C7562"/>
      <c r="D7562"/>
      <c r="E7562"/>
      <c r="F7562"/>
      <c r="G7562"/>
      <c r="H7562"/>
      <c r="I7562"/>
      <c r="J7562"/>
      <c r="K7562"/>
      <c r="L7562"/>
      <c r="M7562"/>
      <c r="N7562"/>
    </row>
    <row r="7563" spans="1:14" x14ac:dyDescent="0.25">
      <c r="A7563"/>
      <c r="B7563"/>
      <c r="C7563"/>
      <c r="D7563"/>
      <c r="E7563"/>
      <c r="F7563"/>
      <c r="G7563"/>
      <c r="H7563"/>
      <c r="I7563"/>
      <c r="J7563"/>
      <c r="K7563"/>
      <c r="L7563"/>
      <c r="M7563"/>
      <c r="N7563"/>
    </row>
    <row r="7564" spans="1:14" x14ac:dyDescent="0.25">
      <c r="A7564"/>
      <c r="B7564"/>
      <c r="C7564"/>
      <c r="D7564"/>
      <c r="E7564"/>
      <c r="F7564"/>
      <c r="G7564"/>
      <c r="H7564"/>
      <c r="I7564"/>
      <c r="J7564"/>
      <c r="K7564"/>
      <c r="L7564"/>
      <c r="M7564"/>
      <c r="N7564"/>
    </row>
    <row r="7565" spans="1:14" x14ac:dyDescent="0.25">
      <c r="A7565"/>
      <c r="B7565"/>
      <c r="C7565"/>
      <c r="D7565"/>
      <c r="E7565"/>
      <c r="F7565"/>
      <c r="G7565"/>
      <c r="H7565"/>
      <c r="I7565"/>
      <c r="J7565"/>
      <c r="K7565"/>
      <c r="L7565"/>
      <c r="M7565"/>
      <c r="N7565"/>
    </row>
    <row r="7566" spans="1:14" x14ac:dyDescent="0.25">
      <c r="A7566"/>
      <c r="B7566"/>
      <c r="C7566"/>
      <c r="D7566"/>
      <c r="E7566"/>
      <c r="F7566"/>
      <c r="G7566"/>
      <c r="H7566"/>
      <c r="I7566"/>
      <c r="J7566"/>
      <c r="K7566"/>
      <c r="L7566"/>
      <c r="M7566"/>
      <c r="N7566"/>
    </row>
    <row r="7567" spans="1:14" x14ac:dyDescent="0.25">
      <c r="A7567"/>
      <c r="B7567"/>
      <c r="C7567"/>
      <c r="D7567"/>
      <c r="E7567"/>
      <c r="F7567"/>
      <c r="G7567"/>
      <c r="H7567"/>
      <c r="I7567"/>
      <c r="J7567"/>
      <c r="K7567"/>
      <c r="L7567"/>
      <c r="M7567"/>
      <c r="N7567"/>
    </row>
    <row r="7568" spans="1:14" x14ac:dyDescent="0.25">
      <c r="A7568"/>
      <c r="B7568"/>
      <c r="C7568"/>
      <c r="D7568"/>
      <c r="E7568"/>
      <c r="F7568"/>
      <c r="G7568"/>
      <c r="H7568"/>
      <c r="I7568"/>
      <c r="J7568"/>
      <c r="K7568"/>
      <c r="L7568"/>
      <c r="M7568"/>
      <c r="N7568"/>
    </row>
    <row r="7569" spans="1:14" x14ac:dyDescent="0.25">
      <c r="A7569"/>
      <c r="B7569"/>
      <c r="C7569"/>
      <c r="D7569"/>
      <c r="E7569"/>
      <c r="F7569"/>
      <c r="G7569"/>
      <c r="H7569"/>
      <c r="I7569"/>
      <c r="J7569"/>
      <c r="K7569"/>
      <c r="L7569"/>
      <c r="M7569"/>
      <c r="N7569"/>
    </row>
    <row r="7570" spans="1:14" x14ac:dyDescent="0.25">
      <c r="A7570"/>
      <c r="B7570"/>
      <c r="C7570"/>
      <c r="D7570"/>
      <c r="E7570"/>
      <c r="F7570"/>
      <c r="G7570"/>
      <c r="H7570"/>
      <c r="I7570"/>
      <c r="J7570"/>
      <c r="K7570"/>
      <c r="L7570"/>
      <c r="M7570"/>
      <c r="N7570"/>
    </row>
    <row r="7571" spans="1:14" x14ac:dyDescent="0.25">
      <c r="A7571"/>
      <c r="B7571"/>
      <c r="C7571"/>
      <c r="D7571"/>
      <c r="E7571"/>
      <c r="F7571"/>
      <c r="G7571"/>
      <c r="H7571"/>
      <c r="I7571"/>
      <c r="J7571"/>
      <c r="K7571"/>
      <c r="L7571"/>
      <c r="M7571"/>
      <c r="N7571"/>
    </row>
    <row r="7572" spans="1:14" x14ac:dyDescent="0.25">
      <c r="A7572"/>
      <c r="B7572"/>
      <c r="C7572"/>
      <c r="D7572"/>
      <c r="E7572"/>
      <c r="F7572"/>
      <c r="G7572"/>
      <c r="H7572"/>
      <c r="I7572"/>
      <c r="J7572"/>
      <c r="K7572"/>
      <c r="L7572"/>
      <c r="M7572"/>
      <c r="N7572"/>
    </row>
    <row r="7573" spans="1:14" x14ac:dyDescent="0.25">
      <c r="A7573"/>
      <c r="B7573"/>
      <c r="C7573"/>
      <c r="D7573"/>
      <c r="E7573"/>
      <c r="F7573"/>
      <c r="G7573"/>
      <c r="H7573"/>
      <c r="I7573"/>
      <c r="J7573"/>
      <c r="K7573"/>
      <c r="L7573"/>
      <c r="M7573"/>
      <c r="N7573"/>
    </row>
    <row r="7574" spans="1:14" x14ac:dyDescent="0.25">
      <c r="A7574"/>
      <c r="B7574"/>
      <c r="C7574"/>
      <c r="D7574"/>
      <c r="E7574"/>
      <c r="F7574"/>
      <c r="G7574"/>
      <c r="H7574"/>
      <c r="I7574"/>
      <c r="J7574"/>
      <c r="K7574"/>
      <c r="L7574"/>
      <c r="M7574"/>
      <c r="N7574"/>
    </row>
    <row r="7575" spans="1:14" x14ac:dyDescent="0.25">
      <c r="A7575"/>
      <c r="B7575"/>
      <c r="C7575"/>
      <c r="D7575"/>
      <c r="E7575"/>
      <c r="F7575"/>
      <c r="G7575"/>
      <c r="H7575"/>
      <c r="I7575"/>
      <c r="J7575"/>
      <c r="K7575"/>
      <c r="L7575"/>
      <c r="M7575"/>
      <c r="N7575"/>
    </row>
    <row r="7576" spans="1:14" x14ac:dyDescent="0.25">
      <c r="A7576"/>
      <c r="B7576"/>
      <c r="C7576"/>
      <c r="D7576"/>
      <c r="E7576"/>
      <c r="F7576"/>
      <c r="G7576"/>
      <c r="H7576"/>
      <c r="I7576"/>
      <c r="J7576"/>
      <c r="K7576"/>
      <c r="L7576"/>
      <c r="M7576"/>
      <c r="N7576"/>
    </row>
    <row r="7577" spans="1:14" x14ac:dyDescent="0.25">
      <c r="A7577"/>
      <c r="B7577"/>
      <c r="C7577"/>
      <c r="D7577"/>
      <c r="E7577"/>
      <c r="F7577"/>
      <c r="G7577"/>
      <c r="H7577"/>
      <c r="I7577"/>
      <c r="J7577"/>
      <c r="K7577"/>
      <c r="L7577"/>
      <c r="M7577"/>
      <c r="N7577"/>
    </row>
    <row r="7578" spans="1:14" x14ac:dyDescent="0.25">
      <c r="A7578"/>
      <c r="B7578"/>
      <c r="C7578"/>
      <c r="D7578"/>
      <c r="E7578"/>
      <c r="F7578"/>
      <c r="G7578"/>
      <c r="H7578"/>
      <c r="I7578"/>
      <c r="J7578"/>
      <c r="K7578"/>
      <c r="L7578"/>
      <c r="M7578"/>
      <c r="N7578"/>
    </row>
    <row r="7579" spans="1:14" x14ac:dyDescent="0.25">
      <c r="A7579"/>
      <c r="B7579"/>
      <c r="C7579"/>
      <c r="D7579"/>
      <c r="E7579"/>
      <c r="F7579"/>
      <c r="G7579"/>
      <c r="H7579"/>
      <c r="I7579"/>
      <c r="J7579"/>
      <c r="K7579"/>
      <c r="L7579"/>
      <c r="M7579"/>
      <c r="N7579"/>
    </row>
    <row r="7580" spans="1:14" x14ac:dyDescent="0.25">
      <c r="A7580"/>
      <c r="B7580"/>
      <c r="C7580"/>
      <c r="D7580"/>
      <c r="E7580"/>
      <c r="F7580"/>
      <c r="G7580"/>
      <c r="H7580"/>
      <c r="I7580"/>
      <c r="J7580"/>
      <c r="K7580"/>
      <c r="L7580"/>
      <c r="M7580"/>
      <c r="N7580"/>
    </row>
    <row r="7581" spans="1:14" x14ac:dyDescent="0.25">
      <c r="A7581"/>
      <c r="B7581"/>
      <c r="C7581"/>
      <c r="D7581"/>
      <c r="E7581"/>
      <c r="F7581"/>
      <c r="G7581"/>
      <c r="H7581"/>
      <c r="I7581"/>
      <c r="J7581"/>
      <c r="K7581"/>
      <c r="L7581"/>
      <c r="M7581"/>
      <c r="N7581"/>
    </row>
    <row r="7582" spans="1:14" x14ac:dyDescent="0.25">
      <c r="A7582"/>
      <c r="B7582"/>
      <c r="C7582"/>
      <c r="D7582"/>
      <c r="E7582"/>
      <c r="F7582"/>
      <c r="G7582"/>
      <c r="H7582"/>
      <c r="I7582"/>
      <c r="J7582"/>
      <c r="K7582"/>
      <c r="L7582"/>
      <c r="M7582"/>
      <c r="N7582"/>
    </row>
    <row r="7583" spans="1:14" x14ac:dyDescent="0.25">
      <c r="A7583"/>
      <c r="B7583"/>
      <c r="C7583"/>
      <c r="D7583"/>
      <c r="E7583"/>
      <c r="F7583"/>
      <c r="G7583"/>
      <c r="H7583"/>
      <c r="I7583"/>
      <c r="J7583"/>
      <c r="K7583"/>
      <c r="L7583"/>
      <c r="M7583"/>
      <c r="N7583"/>
    </row>
    <row r="7584" spans="1:14" x14ac:dyDescent="0.25">
      <c r="A7584"/>
      <c r="B7584"/>
      <c r="C7584"/>
      <c r="D7584"/>
      <c r="E7584"/>
      <c r="F7584"/>
      <c r="G7584"/>
      <c r="H7584"/>
      <c r="I7584"/>
      <c r="J7584"/>
      <c r="K7584"/>
      <c r="L7584"/>
      <c r="M7584"/>
      <c r="N7584"/>
    </row>
    <row r="7585" spans="1:14" x14ac:dyDescent="0.25">
      <c r="A7585"/>
      <c r="B7585"/>
      <c r="C7585"/>
      <c r="D7585"/>
      <c r="E7585"/>
      <c r="F7585"/>
      <c r="G7585"/>
      <c r="H7585"/>
      <c r="I7585"/>
      <c r="J7585"/>
      <c r="K7585"/>
      <c r="L7585"/>
      <c r="M7585"/>
      <c r="N7585"/>
    </row>
    <row r="7586" spans="1:14" x14ac:dyDescent="0.25">
      <c r="A7586"/>
      <c r="B7586"/>
      <c r="C7586"/>
      <c r="D7586"/>
      <c r="E7586"/>
      <c r="F7586"/>
      <c r="G7586"/>
      <c r="H7586"/>
      <c r="I7586"/>
      <c r="J7586"/>
      <c r="K7586"/>
      <c r="L7586"/>
      <c r="M7586"/>
      <c r="N7586"/>
    </row>
    <row r="7587" spans="1:14" x14ac:dyDescent="0.25">
      <c r="A7587"/>
      <c r="B7587"/>
      <c r="C7587"/>
      <c r="D7587"/>
      <c r="E7587"/>
      <c r="F7587"/>
      <c r="G7587"/>
      <c r="H7587"/>
      <c r="I7587"/>
      <c r="J7587"/>
      <c r="K7587"/>
      <c r="L7587"/>
      <c r="M7587"/>
      <c r="N7587"/>
    </row>
    <row r="7588" spans="1:14" x14ac:dyDescent="0.25">
      <c r="A7588"/>
      <c r="B7588"/>
      <c r="C7588"/>
      <c r="D7588"/>
      <c r="E7588"/>
      <c r="F7588"/>
      <c r="G7588"/>
      <c r="H7588"/>
      <c r="I7588"/>
      <c r="J7588"/>
      <c r="K7588"/>
      <c r="L7588"/>
      <c r="M7588"/>
      <c r="N7588"/>
    </row>
    <row r="7589" spans="1:14" x14ac:dyDescent="0.25">
      <c r="A7589"/>
      <c r="B7589"/>
      <c r="C7589"/>
      <c r="D7589"/>
      <c r="E7589"/>
      <c r="F7589"/>
      <c r="G7589"/>
      <c r="H7589"/>
      <c r="I7589"/>
      <c r="J7589"/>
      <c r="K7589"/>
      <c r="L7589"/>
      <c r="M7589"/>
      <c r="N7589"/>
    </row>
    <row r="7590" spans="1:14" x14ac:dyDescent="0.25">
      <c r="A7590"/>
      <c r="B7590"/>
      <c r="C7590"/>
      <c r="D7590"/>
      <c r="E7590"/>
      <c r="F7590"/>
      <c r="G7590"/>
      <c r="H7590"/>
      <c r="I7590"/>
      <c r="J7590"/>
      <c r="K7590"/>
      <c r="L7590"/>
      <c r="M7590"/>
      <c r="N7590"/>
    </row>
    <row r="7591" spans="1:14" x14ac:dyDescent="0.25">
      <c r="A7591"/>
      <c r="B7591"/>
      <c r="C7591"/>
      <c r="D7591"/>
      <c r="E7591"/>
      <c r="F7591"/>
      <c r="G7591"/>
      <c r="H7591"/>
      <c r="I7591"/>
      <c r="J7591"/>
      <c r="K7591"/>
      <c r="L7591"/>
      <c r="M7591"/>
      <c r="N7591"/>
    </row>
    <row r="7592" spans="1:14" x14ac:dyDescent="0.25">
      <c r="A7592"/>
      <c r="B7592"/>
      <c r="C7592"/>
      <c r="D7592"/>
      <c r="E7592"/>
      <c r="F7592"/>
      <c r="G7592"/>
      <c r="H7592"/>
      <c r="I7592"/>
      <c r="J7592"/>
      <c r="K7592"/>
      <c r="L7592"/>
      <c r="M7592"/>
      <c r="N7592"/>
    </row>
    <row r="7593" spans="1:14" x14ac:dyDescent="0.25">
      <c r="A7593"/>
      <c r="B7593"/>
      <c r="C7593"/>
      <c r="D7593"/>
      <c r="E7593"/>
      <c r="F7593"/>
      <c r="G7593"/>
      <c r="H7593"/>
      <c r="I7593"/>
      <c r="J7593"/>
      <c r="K7593"/>
      <c r="L7593"/>
      <c r="M7593"/>
      <c r="N7593"/>
    </row>
    <row r="7594" spans="1:14" x14ac:dyDescent="0.25">
      <c r="A7594"/>
      <c r="B7594"/>
      <c r="C7594"/>
      <c r="D7594"/>
      <c r="E7594"/>
      <c r="F7594"/>
      <c r="G7594"/>
      <c r="H7594"/>
      <c r="I7594"/>
      <c r="J7594"/>
      <c r="K7594"/>
      <c r="L7594"/>
      <c r="M7594"/>
      <c r="N7594"/>
    </row>
    <row r="7595" spans="1:14" x14ac:dyDescent="0.25">
      <c r="A7595"/>
      <c r="B7595"/>
      <c r="C7595"/>
      <c r="D7595"/>
      <c r="E7595"/>
      <c r="F7595"/>
      <c r="G7595"/>
      <c r="H7595"/>
      <c r="I7595"/>
      <c r="J7595"/>
      <c r="K7595"/>
      <c r="L7595"/>
      <c r="M7595"/>
      <c r="N7595"/>
    </row>
    <row r="7596" spans="1:14" x14ac:dyDescent="0.25">
      <c r="A7596"/>
      <c r="B7596"/>
      <c r="C7596"/>
      <c r="D7596"/>
      <c r="E7596"/>
      <c r="F7596"/>
      <c r="G7596"/>
      <c r="H7596"/>
      <c r="I7596"/>
      <c r="J7596"/>
      <c r="K7596"/>
      <c r="L7596"/>
      <c r="M7596"/>
      <c r="N7596"/>
    </row>
    <row r="7597" spans="1:14" x14ac:dyDescent="0.25">
      <c r="A7597"/>
      <c r="B7597"/>
      <c r="C7597"/>
      <c r="D7597"/>
      <c r="E7597"/>
      <c r="F7597"/>
      <c r="G7597"/>
      <c r="H7597"/>
      <c r="I7597"/>
      <c r="J7597"/>
      <c r="K7597"/>
      <c r="L7597"/>
      <c r="M7597"/>
      <c r="N7597"/>
    </row>
    <row r="7598" spans="1:14" x14ac:dyDescent="0.25">
      <c r="A7598"/>
      <c r="B7598"/>
      <c r="C7598"/>
      <c r="D7598"/>
      <c r="E7598"/>
      <c r="F7598"/>
      <c r="G7598"/>
      <c r="H7598"/>
      <c r="I7598"/>
      <c r="J7598"/>
      <c r="K7598"/>
      <c r="L7598"/>
      <c r="M7598"/>
      <c r="N7598"/>
    </row>
    <row r="7599" spans="1:14" x14ac:dyDescent="0.25">
      <c r="A7599"/>
      <c r="B7599"/>
      <c r="C7599"/>
      <c r="D7599"/>
      <c r="E7599"/>
      <c r="F7599"/>
      <c r="G7599"/>
      <c r="H7599"/>
      <c r="I7599"/>
      <c r="J7599"/>
      <c r="K7599"/>
      <c r="L7599"/>
      <c r="M7599"/>
      <c r="N7599"/>
    </row>
    <row r="7600" spans="1:14" x14ac:dyDescent="0.25">
      <c r="A7600"/>
      <c r="B7600"/>
      <c r="C7600"/>
      <c r="D7600"/>
      <c r="E7600"/>
      <c r="F7600"/>
      <c r="G7600"/>
      <c r="H7600"/>
      <c r="I7600"/>
      <c r="J7600"/>
      <c r="K7600"/>
      <c r="L7600"/>
      <c r="M7600"/>
      <c r="N7600"/>
    </row>
    <row r="7601" spans="1:14" x14ac:dyDescent="0.25">
      <c r="A7601"/>
      <c r="B7601"/>
      <c r="C7601"/>
      <c r="D7601"/>
      <c r="E7601"/>
      <c r="F7601"/>
      <c r="G7601"/>
      <c r="H7601"/>
      <c r="I7601"/>
      <c r="J7601"/>
      <c r="K7601"/>
      <c r="L7601"/>
      <c r="M7601"/>
      <c r="N7601"/>
    </row>
    <row r="7602" spans="1:14" x14ac:dyDescent="0.25">
      <c r="A7602"/>
      <c r="B7602"/>
      <c r="C7602"/>
      <c r="D7602"/>
      <c r="E7602"/>
      <c r="F7602"/>
      <c r="G7602"/>
      <c r="H7602"/>
      <c r="I7602"/>
      <c r="J7602"/>
      <c r="K7602"/>
      <c r="L7602"/>
      <c r="M7602"/>
      <c r="N7602"/>
    </row>
    <row r="7603" spans="1:14" x14ac:dyDescent="0.25">
      <c r="A7603"/>
      <c r="B7603"/>
      <c r="C7603"/>
      <c r="D7603"/>
      <c r="E7603"/>
      <c r="F7603"/>
      <c r="G7603"/>
      <c r="H7603"/>
      <c r="I7603"/>
      <c r="J7603"/>
      <c r="K7603"/>
      <c r="L7603"/>
      <c r="M7603"/>
      <c r="N7603"/>
    </row>
    <row r="7604" spans="1:14" x14ac:dyDescent="0.25">
      <c r="A7604"/>
      <c r="B7604"/>
      <c r="C7604"/>
      <c r="D7604"/>
      <c r="E7604"/>
      <c r="F7604"/>
      <c r="G7604"/>
      <c r="H7604"/>
      <c r="I7604"/>
      <c r="J7604"/>
      <c r="K7604"/>
      <c r="L7604"/>
      <c r="M7604"/>
      <c r="N7604"/>
    </row>
    <row r="7605" spans="1:14" x14ac:dyDescent="0.25">
      <c r="A7605"/>
      <c r="B7605"/>
      <c r="C7605"/>
      <c r="D7605"/>
      <c r="E7605"/>
      <c r="F7605"/>
      <c r="G7605"/>
      <c r="H7605"/>
      <c r="I7605"/>
      <c r="J7605"/>
      <c r="K7605"/>
      <c r="L7605"/>
      <c r="M7605"/>
      <c r="N7605"/>
    </row>
    <row r="7606" spans="1:14" x14ac:dyDescent="0.25">
      <c r="A7606"/>
      <c r="B7606"/>
      <c r="C7606"/>
      <c r="D7606"/>
      <c r="E7606"/>
      <c r="F7606"/>
      <c r="G7606"/>
      <c r="H7606"/>
      <c r="I7606"/>
      <c r="J7606"/>
      <c r="K7606"/>
      <c r="L7606"/>
      <c r="M7606"/>
      <c r="N7606"/>
    </row>
    <row r="7607" spans="1:14" x14ac:dyDescent="0.25">
      <c r="A7607"/>
      <c r="B7607"/>
      <c r="C7607"/>
      <c r="D7607"/>
      <c r="E7607"/>
      <c r="F7607"/>
      <c r="G7607"/>
      <c r="H7607"/>
      <c r="I7607"/>
      <c r="J7607"/>
      <c r="K7607"/>
      <c r="L7607"/>
      <c r="M7607"/>
      <c r="N7607"/>
    </row>
    <row r="7608" spans="1:14" x14ac:dyDescent="0.25">
      <c r="A7608"/>
      <c r="B7608"/>
      <c r="C7608"/>
      <c r="D7608"/>
      <c r="E7608"/>
      <c r="F7608"/>
      <c r="G7608"/>
      <c r="H7608"/>
      <c r="I7608"/>
      <c r="J7608"/>
      <c r="K7608"/>
      <c r="L7608"/>
      <c r="M7608"/>
      <c r="N7608"/>
    </row>
    <row r="7609" spans="1:14" x14ac:dyDescent="0.25">
      <c r="A7609"/>
      <c r="B7609"/>
      <c r="C7609"/>
      <c r="D7609"/>
      <c r="E7609"/>
      <c r="F7609"/>
      <c r="G7609"/>
      <c r="H7609"/>
      <c r="I7609"/>
      <c r="J7609"/>
      <c r="K7609"/>
      <c r="L7609"/>
      <c r="M7609"/>
      <c r="N7609"/>
    </row>
    <row r="7610" spans="1:14" x14ac:dyDescent="0.25">
      <c r="A7610"/>
      <c r="B7610"/>
      <c r="C7610"/>
      <c r="D7610"/>
      <c r="E7610"/>
      <c r="F7610"/>
      <c r="G7610"/>
      <c r="H7610"/>
      <c r="I7610"/>
      <c r="J7610"/>
      <c r="K7610"/>
      <c r="L7610"/>
      <c r="M7610"/>
      <c r="N7610"/>
    </row>
    <row r="7611" spans="1:14" x14ac:dyDescent="0.25">
      <c r="A7611"/>
      <c r="B7611"/>
      <c r="C7611"/>
      <c r="D7611"/>
      <c r="E7611"/>
      <c r="F7611"/>
      <c r="G7611"/>
      <c r="H7611"/>
      <c r="I7611"/>
      <c r="J7611"/>
      <c r="K7611"/>
      <c r="L7611"/>
      <c r="M7611"/>
      <c r="N7611"/>
    </row>
    <row r="7612" spans="1:14" x14ac:dyDescent="0.25">
      <c r="A7612"/>
      <c r="B7612"/>
      <c r="C7612"/>
      <c r="D7612"/>
      <c r="E7612"/>
      <c r="F7612"/>
      <c r="G7612"/>
      <c r="H7612"/>
      <c r="I7612"/>
      <c r="J7612"/>
      <c r="K7612"/>
      <c r="L7612"/>
      <c r="M7612"/>
      <c r="N7612"/>
    </row>
    <row r="7613" spans="1:14" x14ac:dyDescent="0.25">
      <c r="A7613"/>
      <c r="B7613"/>
      <c r="C7613"/>
      <c r="D7613"/>
      <c r="E7613"/>
      <c r="F7613"/>
      <c r="G7613"/>
      <c r="H7613"/>
      <c r="I7613"/>
      <c r="J7613"/>
      <c r="K7613"/>
      <c r="L7613"/>
      <c r="M7613"/>
      <c r="N7613"/>
    </row>
    <row r="7614" spans="1:14" x14ac:dyDescent="0.25">
      <c r="A7614"/>
      <c r="B7614"/>
      <c r="C7614"/>
      <c r="D7614"/>
      <c r="E7614"/>
      <c r="F7614"/>
      <c r="G7614"/>
      <c r="H7614"/>
      <c r="I7614"/>
      <c r="J7614"/>
      <c r="K7614"/>
      <c r="L7614"/>
      <c r="M7614"/>
      <c r="N7614"/>
    </row>
    <row r="7615" spans="1:14" x14ac:dyDescent="0.25">
      <c r="A7615"/>
      <c r="B7615"/>
      <c r="C7615"/>
      <c r="D7615"/>
      <c r="E7615"/>
      <c r="F7615"/>
      <c r="G7615"/>
      <c r="H7615"/>
      <c r="I7615"/>
      <c r="J7615"/>
      <c r="K7615"/>
      <c r="L7615"/>
      <c r="M7615"/>
      <c r="N7615"/>
    </row>
    <row r="7616" spans="1:14" x14ac:dyDescent="0.25">
      <c r="A7616"/>
      <c r="B7616"/>
      <c r="C7616"/>
      <c r="D7616"/>
      <c r="E7616"/>
      <c r="F7616"/>
      <c r="G7616"/>
      <c r="H7616"/>
      <c r="I7616"/>
      <c r="J7616"/>
      <c r="K7616"/>
      <c r="L7616"/>
      <c r="M7616"/>
      <c r="N7616"/>
    </row>
    <row r="7617" spans="1:14" x14ac:dyDescent="0.25">
      <c r="A7617"/>
      <c r="B7617"/>
      <c r="C7617"/>
      <c r="D7617"/>
      <c r="E7617"/>
      <c r="F7617"/>
      <c r="G7617"/>
      <c r="H7617"/>
      <c r="I7617"/>
      <c r="J7617"/>
      <c r="K7617"/>
      <c r="L7617"/>
      <c r="M7617"/>
      <c r="N7617"/>
    </row>
    <row r="7618" spans="1:14" x14ac:dyDescent="0.25">
      <c r="A7618"/>
      <c r="B7618"/>
      <c r="C7618"/>
      <c r="D7618"/>
      <c r="E7618"/>
      <c r="F7618"/>
      <c r="G7618"/>
      <c r="H7618"/>
      <c r="I7618"/>
      <c r="J7618"/>
      <c r="K7618"/>
      <c r="L7618"/>
      <c r="M7618"/>
      <c r="N7618"/>
    </row>
    <row r="7619" spans="1:14" x14ac:dyDescent="0.25">
      <c r="A7619"/>
      <c r="B7619"/>
      <c r="C7619"/>
      <c r="D7619"/>
      <c r="E7619"/>
      <c r="F7619"/>
      <c r="G7619"/>
      <c r="H7619"/>
      <c r="I7619"/>
      <c r="J7619"/>
      <c r="K7619"/>
      <c r="L7619"/>
      <c r="M7619"/>
      <c r="N7619"/>
    </row>
    <row r="7620" spans="1:14" x14ac:dyDescent="0.25">
      <c r="A7620"/>
      <c r="B7620"/>
      <c r="C7620"/>
      <c r="D7620"/>
      <c r="E7620"/>
      <c r="F7620"/>
      <c r="G7620"/>
      <c r="H7620"/>
      <c r="I7620"/>
      <c r="J7620"/>
      <c r="K7620"/>
      <c r="L7620"/>
      <c r="M7620"/>
      <c r="N7620"/>
    </row>
    <row r="7621" spans="1:14" x14ac:dyDescent="0.25">
      <c r="A7621"/>
      <c r="B7621"/>
      <c r="C7621"/>
      <c r="D7621"/>
      <c r="E7621"/>
      <c r="F7621"/>
      <c r="G7621"/>
      <c r="H7621"/>
      <c r="I7621"/>
      <c r="J7621"/>
      <c r="K7621"/>
      <c r="L7621"/>
      <c r="M7621"/>
      <c r="N7621"/>
    </row>
    <row r="7622" spans="1:14" x14ac:dyDescent="0.25">
      <c r="A7622"/>
      <c r="B7622"/>
      <c r="C7622"/>
      <c r="D7622"/>
      <c r="E7622"/>
      <c r="F7622"/>
      <c r="G7622"/>
      <c r="H7622"/>
      <c r="I7622"/>
      <c r="J7622"/>
      <c r="K7622"/>
      <c r="L7622"/>
      <c r="M7622"/>
      <c r="N7622"/>
    </row>
    <row r="7623" spans="1:14" x14ac:dyDescent="0.25">
      <c r="A7623"/>
      <c r="B7623"/>
      <c r="C7623"/>
      <c r="D7623"/>
      <c r="E7623"/>
      <c r="F7623"/>
      <c r="G7623"/>
      <c r="H7623"/>
      <c r="I7623"/>
      <c r="J7623"/>
      <c r="K7623"/>
      <c r="L7623"/>
      <c r="M7623"/>
      <c r="N7623"/>
    </row>
    <row r="7624" spans="1:14" x14ac:dyDescent="0.25">
      <c r="A7624"/>
      <c r="B7624"/>
      <c r="C7624"/>
      <c r="D7624"/>
      <c r="E7624"/>
      <c r="F7624"/>
      <c r="G7624"/>
      <c r="H7624"/>
      <c r="I7624"/>
      <c r="J7624"/>
      <c r="K7624"/>
      <c r="L7624"/>
      <c r="M7624"/>
      <c r="N7624"/>
    </row>
    <row r="7625" spans="1:14" x14ac:dyDescent="0.25">
      <c r="A7625"/>
      <c r="B7625"/>
      <c r="C7625"/>
      <c r="D7625"/>
      <c r="E7625"/>
      <c r="F7625"/>
      <c r="G7625"/>
      <c r="H7625"/>
      <c r="I7625"/>
      <c r="J7625"/>
      <c r="K7625"/>
      <c r="L7625"/>
      <c r="M7625"/>
      <c r="N7625"/>
    </row>
    <row r="7626" spans="1:14" x14ac:dyDescent="0.25">
      <c r="A7626"/>
      <c r="B7626"/>
      <c r="C7626"/>
      <c r="D7626"/>
      <c r="E7626"/>
      <c r="F7626"/>
      <c r="G7626"/>
      <c r="H7626"/>
      <c r="I7626"/>
      <c r="J7626"/>
      <c r="K7626"/>
      <c r="L7626"/>
      <c r="M7626"/>
      <c r="N7626"/>
    </row>
    <row r="7627" spans="1:14" x14ac:dyDescent="0.25">
      <c r="A7627"/>
      <c r="B7627"/>
      <c r="C7627"/>
      <c r="D7627"/>
      <c r="E7627"/>
      <c r="F7627"/>
      <c r="G7627"/>
      <c r="H7627"/>
      <c r="I7627"/>
      <c r="J7627"/>
      <c r="K7627"/>
      <c r="L7627"/>
      <c r="M7627"/>
      <c r="N7627"/>
    </row>
    <row r="7628" spans="1:14" x14ac:dyDescent="0.25">
      <c r="A7628"/>
      <c r="B7628"/>
      <c r="C7628"/>
      <c r="D7628"/>
      <c r="E7628"/>
      <c r="F7628"/>
      <c r="G7628"/>
      <c r="H7628"/>
      <c r="I7628"/>
      <c r="J7628"/>
      <c r="K7628"/>
      <c r="L7628"/>
      <c r="M7628"/>
      <c r="N7628"/>
    </row>
    <row r="7629" spans="1:14" x14ac:dyDescent="0.25">
      <c r="A7629"/>
      <c r="B7629"/>
      <c r="C7629"/>
      <c r="D7629"/>
      <c r="E7629"/>
      <c r="F7629"/>
      <c r="G7629"/>
      <c r="H7629"/>
      <c r="I7629"/>
      <c r="J7629"/>
      <c r="K7629"/>
      <c r="L7629"/>
      <c r="M7629"/>
      <c r="N7629"/>
    </row>
    <row r="7630" spans="1:14" x14ac:dyDescent="0.25">
      <c r="A7630"/>
      <c r="B7630"/>
      <c r="C7630"/>
      <c r="D7630"/>
      <c r="E7630"/>
      <c r="F7630"/>
      <c r="G7630"/>
      <c r="H7630"/>
      <c r="I7630"/>
      <c r="J7630"/>
      <c r="K7630"/>
      <c r="L7630"/>
      <c r="M7630"/>
      <c r="N7630"/>
    </row>
    <row r="7631" spans="1:14" x14ac:dyDescent="0.25">
      <c r="A7631"/>
      <c r="B7631"/>
      <c r="C7631"/>
      <c r="D7631"/>
      <c r="E7631"/>
      <c r="F7631"/>
      <c r="G7631"/>
      <c r="H7631"/>
      <c r="I7631"/>
      <c r="J7631"/>
      <c r="K7631"/>
      <c r="L7631"/>
      <c r="M7631"/>
      <c r="N7631"/>
    </row>
    <row r="7632" spans="1:14" x14ac:dyDescent="0.25">
      <c r="A7632"/>
      <c r="B7632"/>
      <c r="C7632"/>
      <c r="D7632"/>
      <c r="E7632"/>
      <c r="F7632"/>
      <c r="G7632"/>
      <c r="H7632"/>
      <c r="I7632"/>
      <c r="J7632"/>
      <c r="K7632"/>
      <c r="L7632"/>
      <c r="M7632"/>
      <c r="N7632"/>
    </row>
    <row r="7633" spans="1:14" x14ac:dyDescent="0.25">
      <c r="A7633"/>
      <c r="B7633"/>
      <c r="C7633"/>
      <c r="D7633"/>
      <c r="E7633"/>
      <c r="F7633"/>
      <c r="G7633"/>
      <c r="H7633"/>
      <c r="I7633"/>
      <c r="J7633"/>
      <c r="K7633"/>
      <c r="L7633"/>
      <c r="M7633"/>
      <c r="N7633"/>
    </row>
    <row r="7634" spans="1:14" x14ac:dyDescent="0.25">
      <c r="A7634"/>
      <c r="B7634"/>
      <c r="C7634"/>
      <c r="D7634"/>
      <c r="E7634"/>
      <c r="F7634"/>
      <c r="G7634"/>
      <c r="H7634"/>
      <c r="I7634"/>
      <c r="J7634"/>
      <c r="K7634"/>
      <c r="L7634"/>
      <c r="M7634"/>
      <c r="N7634"/>
    </row>
    <row r="7635" spans="1:14" x14ac:dyDescent="0.25">
      <c r="A7635"/>
      <c r="B7635"/>
      <c r="C7635"/>
      <c r="D7635"/>
      <c r="E7635"/>
      <c r="F7635"/>
      <c r="G7635"/>
      <c r="H7635"/>
      <c r="I7635"/>
      <c r="J7635"/>
      <c r="K7635"/>
      <c r="L7635"/>
      <c r="M7635"/>
      <c r="N7635"/>
    </row>
    <row r="7636" spans="1:14" x14ac:dyDescent="0.25">
      <c r="A7636"/>
      <c r="B7636"/>
      <c r="C7636"/>
      <c r="D7636"/>
      <c r="E7636"/>
      <c r="F7636"/>
      <c r="G7636"/>
      <c r="H7636"/>
      <c r="I7636"/>
      <c r="J7636"/>
      <c r="K7636"/>
      <c r="L7636"/>
      <c r="M7636"/>
      <c r="N7636"/>
    </row>
    <row r="7637" spans="1:14" x14ac:dyDescent="0.25">
      <c r="A7637"/>
      <c r="B7637"/>
      <c r="C7637"/>
      <c r="D7637"/>
      <c r="E7637"/>
      <c r="F7637"/>
      <c r="G7637"/>
      <c r="H7637"/>
      <c r="I7637"/>
      <c r="J7637"/>
      <c r="K7637"/>
      <c r="L7637"/>
      <c r="M7637"/>
      <c r="N7637"/>
    </row>
    <row r="7638" spans="1:14" x14ac:dyDescent="0.25">
      <c r="A7638"/>
      <c r="B7638"/>
      <c r="C7638"/>
      <c r="D7638"/>
      <c r="E7638"/>
      <c r="F7638"/>
      <c r="G7638"/>
      <c r="H7638"/>
      <c r="I7638"/>
      <c r="J7638"/>
      <c r="K7638"/>
      <c r="L7638"/>
      <c r="M7638"/>
      <c r="N7638"/>
    </row>
    <row r="7639" spans="1:14" x14ac:dyDescent="0.25">
      <c r="A7639"/>
      <c r="B7639"/>
      <c r="C7639"/>
      <c r="D7639"/>
      <c r="E7639"/>
      <c r="F7639"/>
      <c r="G7639"/>
      <c r="H7639"/>
      <c r="I7639"/>
      <c r="J7639"/>
      <c r="K7639"/>
      <c r="L7639"/>
      <c r="M7639"/>
      <c r="N7639"/>
    </row>
    <row r="7640" spans="1:14" x14ac:dyDescent="0.25">
      <c r="A7640"/>
      <c r="B7640"/>
      <c r="C7640"/>
      <c r="D7640"/>
      <c r="E7640"/>
      <c r="F7640"/>
      <c r="G7640"/>
      <c r="H7640"/>
      <c r="I7640"/>
      <c r="J7640"/>
      <c r="K7640"/>
      <c r="L7640"/>
      <c r="M7640"/>
      <c r="N7640"/>
    </row>
    <row r="7641" spans="1:14" x14ac:dyDescent="0.25">
      <c r="A7641"/>
      <c r="B7641"/>
      <c r="C7641"/>
      <c r="D7641"/>
      <c r="E7641"/>
      <c r="F7641"/>
      <c r="G7641"/>
      <c r="H7641"/>
      <c r="I7641"/>
      <c r="J7641"/>
      <c r="K7641"/>
      <c r="L7641"/>
      <c r="M7641"/>
      <c r="N7641"/>
    </row>
    <row r="7642" spans="1:14" x14ac:dyDescent="0.25">
      <c r="A7642"/>
      <c r="B7642"/>
      <c r="C7642"/>
      <c r="D7642"/>
      <c r="E7642"/>
      <c r="F7642"/>
      <c r="G7642"/>
      <c r="H7642"/>
      <c r="I7642"/>
      <c r="J7642"/>
      <c r="K7642"/>
      <c r="L7642"/>
      <c r="M7642"/>
      <c r="N7642"/>
    </row>
    <row r="7643" spans="1:14" x14ac:dyDescent="0.25">
      <c r="A7643"/>
      <c r="B7643"/>
      <c r="C7643"/>
      <c r="D7643"/>
      <c r="E7643"/>
      <c r="F7643"/>
      <c r="G7643"/>
      <c r="H7643"/>
      <c r="I7643"/>
      <c r="J7643"/>
      <c r="K7643"/>
      <c r="L7643"/>
      <c r="M7643"/>
      <c r="N7643"/>
    </row>
    <row r="7644" spans="1:14" x14ac:dyDescent="0.25">
      <c r="A7644"/>
      <c r="B7644"/>
      <c r="C7644"/>
      <c r="D7644"/>
      <c r="E7644"/>
      <c r="F7644"/>
      <c r="G7644"/>
      <c r="H7644"/>
      <c r="I7644"/>
      <c r="J7644"/>
      <c r="K7644"/>
      <c r="L7644"/>
      <c r="M7644"/>
      <c r="N7644"/>
    </row>
    <row r="7645" spans="1:14" x14ac:dyDescent="0.25">
      <c r="A7645"/>
      <c r="B7645"/>
      <c r="C7645"/>
      <c r="D7645"/>
      <c r="E7645"/>
      <c r="F7645"/>
      <c r="G7645"/>
      <c r="H7645"/>
      <c r="I7645"/>
      <c r="J7645"/>
      <c r="K7645"/>
      <c r="L7645"/>
      <c r="M7645"/>
      <c r="N7645"/>
    </row>
    <row r="7646" spans="1:14" x14ac:dyDescent="0.25">
      <c r="A7646"/>
      <c r="B7646"/>
      <c r="C7646"/>
      <c r="D7646"/>
      <c r="E7646"/>
      <c r="F7646"/>
      <c r="G7646"/>
      <c r="H7646"/>
      <c r="I7646"/>
      <c r="J7646"/>
      <c r="K7646"/>
      <c r="L7646"/>
      <c r="M7646"/>
      <c r="N7646"/>
    </row>
    <row r="7647" spans="1:14" x14ac:dyDescent="0.25">
      <c r="A7647"/>
      <c r="B7647"/>
      <c r="C7647"/>
      <c r="D7647"/>
      <c r="E7647"/>
      <c r="F7647"/>
      <c r="G7647"/>
      <c r="H7647"/>
      <c r="I7647"/>
      <c r="J7647"/>
      <c r="K7647"/>
      <c r="L7647"/>
      <c r="M7647"/>
      <c r="N7647"/>
    </row>
    <row r="7648" spans="1:14" x14ac:dyDescent="0.25">
      <c r="A7648"/>
      <c r="B7648"/>
      <c r="C7648"/>
      <c r="D7648"/>
      <c r="E7648"/>
      <c r="F7648"/>
      <c r="G7648"/>
      <c r="H7648"/>
      <c r="I7648"/>
      <c r="J7648"/>
      <c r="K7648"/>
      <c r="L7648"/>
      <c r="M7648"/>
      <c r="N7648"/>
    </row>
    <row r="7649" spans="1:14" x14ac:dyDescent="0.25">
      <c r="A7649"/>
      <c r="B7649"/>
      <c r="C7649"/>
      <c r="D7649"/>
      <c r="E7649"/>
      <c r="F7649"/>
      <c r="G7649"/>
      <c r="H7649"/>
      <c r="I7649"/>
      <c r="J7649"/>
      <c r="K7649"/>
      <c r="L7649"/>
      <c r="M7649"/>
      <c r="N7649"/>
    </row>
    <row r="7650" spans="1:14" x14ac:dyDescent="0.25">
      <c r="A7650"/>
      <c r="B7650"/>
      <c r="C7650"/>
      <c r="D7650"/>
      <c r="E7650"/>
      <c r="F7650"/>
      <c r="G7650"/>
      <c r="H7650"/>
      <c r="I7650"/>
      <c r="J7650"/>
      <c r="K7650"/>
      <c r="L7650"/>
      <c r="M7650"/>
      <c r="N7650"/>
    </row>
    <row r="7651" spans="1:14" x14ac:dyDescent="0.25">
      <c r="A7651"/>
      <c r="B7651"/>
      <c r="C7651"/>
      <c r="D7651"/>
      <c r="E7651"/>
      <c r="F7651"/>
      <c r="G7651"/>
      <c r="H7651"/>
      <c r="I7651"/>
      <c r="J7651"/>
      <c r="K7651"/>
      <c r="L7651"/>
      <c r="M7651"/>
      <c r="N7651"/>
    </row>
    <row r="7652" spans="1:14" x14ac:dyDescent="0.25">
      <c r="A7652"/>
      <c r="B7652"/>
      <c r="C7652"/>
      <c r="D7652"/>
      <c r="E7652"/>
      <c r="F7652"/>
      <c r="G7652"/>
      <c r="H7652"/>
      <c r="I7652"/>
      <c r="J7652"/>
      <c r="K7652"/>
      <c r="L7652"/>
      <c r="M7652"/>
      <c r="N7652"/>
    </row>
    <row r="7653" spans="1:14" x14ac:dyDescent="0.25">
      <c r="A7653"/>
      <c r="B7653"/>
      <c r="C7653"/>
      <c r="D7653"/>
      <c r="E7653"/>
      <c r="F7653"/>
      <c r="G7653"/>
      <c r="H7653"/>
      <c r="I7653"/>
      <c r="J7653"/>
      <c r="K7653"/>
      <c r="L7653"/>
      <c r="M7653"/>
      <c r="N7653"/>
    </row>
    <row r="7654" spans="1:14" x14ac:dyDescent="0.25">
      <c r="A7654"/>
      <c r="B7654"/>
      <c r="C7654"/>
      <c r="D7654"/>
      <c r="E7654"/>
      <c r="F7654"/>
      <c r="G7654"/>
      <c r="H7654"/>
      <c r="I7654"/>
      <c r="J7654"/>
      <c r="K7654"/>
      <c r="L7654"/>
      <c r="M7654"/>
      <c r="N7654"/>
    </row>
    <row r="7655" spans="1:14" x14ac:dyDescent="0.25">
      <c r="A7655"/>
      <c r="B7655"/>
      <c r="C7655"/>
      <c r="D7655"/>
      <c r="E7655"/>
      <c r="F7655"/>
      <c r="G7655"/>
      <c r="H7655"/>
      <c r="I7655"/>
      <c r="J7655"/>
      <c r="K7655"/>
      <c r="L7655"/>
      <c r="M7655"/>
      <c r="N7655"/>
    </row>
    <row r="7656" spans="1:14" x14ac:dyDescent="0.25">
      <c r="A7656"/>
      <c r="B7656"/>
      <c r="C7656"/>
      <c r="D7656"/>
      <c r="E7656"/>
      <c r="F7656"/>
      <c r="G7656"/>
      <c r="H7656"/>
      <c r="I7656"/>
      <c r="J7656"/>
      <c r="K7656"/>
      <c r="L7656"/>
      <c r="M7656"/>
      <c r="N7656"/>
    </row>
    <row r="7657" spans="1:14" x14ac:dyDescent="0.25">
      <c r="A7657"/>
      <c r="B7657"/>
      <c r="C7657"/>
      <c r="D7657"/>
      <c r="E7657"/>
      <c r="F7657"/>
      <c r="G7657"/>
      <c r="H7657"/>
      <c r="I7657"/>
      <c r="J7657"/>
      <c r="K7657"/>
      <c r="L7657"/>
      <c r="M7657"/>
      <c r="N7657"/>
    </row>
    <row r="7658" spans="1:14" x14ac:dyDescent="0.25">
      <c r="A7658"/>
      <c r="B7658"/>
      <c r="C7658"/>
      <c r="D7658"/>
      <c r="E7658"/>
      <c r="F7658"/>
      <c r="G7658"/>
      <c r="H7658"/>
      <c r="I7658"/>
      <c r="J7658"/>
      <c r="K7658"/>
      <c r="L7658"/>
      <c r="M7658"/>
      <c r="N7658"/>
    </row>
    <row r="7659" spans="1:14" x14ac:dyDescent="0.25">
      <c r="A7659"/>
      <c r="B7659"/>
      <c r="C7659"/>
      <c r="D7659"/>
      <c r="E7659"/>
      <c r="F7659"/>
      <c r="G7659"/>
      <c r="H7659"/>
      <c r="I7659"/>
      <c r="J7659"/>
      <c r="K7659"/>
      <c r="L7659"/>
      <c r="M7659"/>
      <c r="N7659"/>
    </row>
    <row r="7660" spans="1:14" x14ac:dyDescent="0.25">
      <c r="A7660"/>
      <c r="B7660"/>
      <c r="C7660"/>
      <c r="D7660"/>
      <c r="E7660"/>
      <c r="F7660"/>
      <c r="G7660"/>
      <c r="H7660"/>
      <c r="I7660"/>
      <c r="J7660"/>
      <c r="K7660"/>
      <c r="L7660"/>
      <c r="M7660"/>
      <c r="N7660"/>
    </row>
    <row r="7661" spans="1:14" x14ac:dyDescent="0.25">
      <c r="A7661"/>
      <c r="B7661"/>
      <c r="C7661"/>
      <c r="D7661"/>
      <c r="E7661"/>
      <c r="F7661"/>
      <c r="G7661"/>
      <c r="H7661"/>
      <c r="I7661"/>
      <c r="J7661"/>
      <c r="K7661"/>
      <c r="L7661"/>
      <c r="M7661"/>
      <c r="N7661"/>
    </row>
    <row r="7662" spans="1:14" x14ac:dyDescent="0.25">
      <c r="A7662"/>
      <c r="B7662"/>
      <c r="C7662"/>
      <c r="D7662"/>
      <c r="E7662"/>
      <c r="F7662"/>
      <c r="G7662"/>
      <c r="H7662"/>
      <c r="I7662"/>
      <c r="J7662"/>
      <c r="K7662"/>
      <c r="L7662"/>
      <c r="M7662"/>
      <c r="N7662"/>
    </row>
    <row r="7663" spans="1:14" x14ac:dyDescent="0.25">
      <c r="A7663"/>
      <c r="B7663"/>
      <c r="C7663"/>
      <c r="D7663"/>
      <c r="E7663"/>
      <c r="F7663"/>
      <c r="G7663"/>
      <c r="H7663"/>
      <c r="I7663"/>
      <c r="J7663"/>
      <c r="K7663"/>
      <c r="L7663"/>
      <c r="M7663"/>
      <c r="N7663"/>
    </row>
    <row r="7664" spans="1:14" x14ac:dyDescent="0.25">
      <c r="A7664"/>
      <c r="B7664"/>
      <c r="C7664"/>
      <c r="D7664"/>
      <c r="E7664"/>
      <c r="F7664"/>
      <c r="G7664"/>
      <c r="H7664"/>
      <c r="I7664"/>
      <c r="J7664"/>
      <c r="K7664"/>
      <c r="L7664"/>
      <c r="M7664"/>
      <c r="N7664"/>
    </row>
    <row r="7665" spans="1:14" x14ac:dyDescent="0.25">
      <c r="A7665"/>
      <c r="B7665"/>
      <c r="C7665"/>
      <c r="D7665"/>
      <c r="E7665"/>
      <c r="F7665"/>
      <c r="G7665"/>
      <c r="H7665"/>
      <c r="I7665"/>
      <c r="J7665"/>
      <c r="K7665"/>
      <c r="L7665"/>
      <c r="M7665"/>
      <c r="N7665"/>
    </row>
    <row r="7666" spans="1:14" x14ac:dyDescent="0.25">
      <c r="A7666"/>
      <c r="B7666"/>
      <c r="C7666"/>
      <c r="D7666"/>
      <c r="E7666"/>
      <c r="F7666"/>
      <c r="G7666"/>
      <c r="H7666"/>
      <c r="I7666"/>
      <c r="J7666"/>
      <c r="K7666"/>
      <c r="L7666"/>
      <c r="M7666"/>
      <c r="N7666"/>
    </row>
    <row r="7667" spans="1:14" x14ac:dyDescent="0.25">
      <c r="A7667"/>
      <c r="B7667"/>
      <c r="C7667"/>
      <c r="D7667"/>
      <c r="E7667"/>
      <c r="F7667"/>
      <c r="G7667"/>
      <c r="H7667"/>
      <c r="I7667"/>
      <c r="J7667"/>
      <c r="K7667"/>
      <c r="L7667"/>
      <c r="M7667"/>
      <c r="N7667"/>
    </row>
    <row r="7668" spans="1:14" x14ac:dyDescent="0.25">
      <c r="A7668"/>
      <c r="B7668"/>
      <c r="C7668"/>
      <c r="D7668"/>
      <c r="E7668"/>
      <c r="F7668"/>
      <c r="G7668"/>
      <c r="H7668"/>
      <c r="I7668"/>
      <c r="J7668"/>
      <c r="K7668"/>
      <c r="L7668"/>
      <c r="M7668"/>
      <c r="N7668"/>
    </row>
    <row r="7669" spans="1:14" x14ac:dyDescent="0.25">
      <c r="A7669"/>
      <c r="B7669"/>
      <c r="C7669"/>
      <c r="D7669"/>
      <c r="E7669"/>
      <c r="F7669"/>
      <c r="G7669"/>
      <c r="H7669"/>
      <c r="I7669"/>
      <c r="J7669"/>
      <c r="K7669"/>
      <c r="L7669"/>
      <c r="M7669"/>
      <c r="N7669"/>
    </row>
    <row r="7670" spans="1:14" x14ac:dyDescent="0.25">
      <c r="A7670"/>
      <c r="B7670"/>
      <c r="C7670"/>
      <c r="D7670"/>
      <c r="E7670"/>
      <c r="F7670"/>
      <c r="G7670"/>
      <c r="H7670"/>
      <c r="I7670"/>
      <c r="J7670"/>
      <c r="K7670"/>
      <c r="L7670"/>
      <c r="M7670"/>
      <c r="N7670"/>
    </row>
    <row r="7671" spans="1:14" x14ac:dyDescent="0.25">
      <c r="A7671"/>
      <c r="B7671"/>
      <c r="C7671"/>
      <c r="D7671"/>
      <c r="E7671"/>
      <c r="F7671"/>
      <c r="G7671"/>
      <c r="H7671"/>
      <c r="I7671"/>
      <c r="J7671"/>
      <c r="K7671"/>
      <c r="L7671"/>
      <c r="M7671"/>
      <c r="N7671"/>
    </row>
    <row r="7672" spans="1:14" x14ac:dyDescent="0.25">
      <c r="A7672"/>
      <c r="B7672"/>
      <c r="C7672"/>
      <c r="D7672"/>
      <c r="E7672"/>
      <c r="F7672"/>
      <c r="G7672"/>
      <c r="H7672"/>
      <c r="I7672"/>
      <c r="J7672"/>
      <c r="K7672"/>
      <c r="L7672"/>
      <c r="M7672"/>
      <c r="N7672"/>
    </row>
    <row r="7673" spans="1:14" x14ac:dyDescent="0.25">
      <c r="A7673"/>
      <c r="B7673"/>
      <c r="C7673"/>
      <c r="D7673"/>
      <c r="E7673"/>
      <c r="F7673"/>
      <c r="G7673"/>
      <c r="H7673"/>
      <c r="I7673"/>
      <c r="J7673"/>
      <c r="K7673"/>
      <c r="L7673"/>
      <c r="M7673"/>
      <c r="N7673"/>
    </row>
    <row r="7674" spans="1:14" x14ac:dyDescent="0.25">
      <c r="A7674"/>
      <c r="B7674"/>
      <c r="C7674"/>
      <c r="D7674"/>
      <c r="E7674"/>
      <c r="F7674"/>
      <c r="G7674"/>
      <c r="H7674"/>
      <c r="I7674"/>
      <c r="J7674"/>
      <c r="K7674"/>
      <c r="L7674"/>
      <c r="M7674"/>
      <c r="N7674"/>
    </row>
    <row r="7675" spans="1:14" x14ac:dyDescent="0.25">
      <c r="A7675"/>
      <c r="B7675"/>
      <c r="C7675"/>
      <c r="D7675"/>
      <c r="E7675"/>
      <c r="F7675"/>
      <c r="G7675"/>
      <c r="H7675"/>
      <c r="I7675"/>
      <c r="J7675"/>
      <c r="K7675"/>
      <c r="L7675"/>
      <c r="M7675"/>
      <c r="N7675"/>
    </row>
    <row r="7676" spans="1:14" x14ac:dyDescent="0.25">
      <c r="A7676"/>
      <c r="B7676"/>
      <c r="C7676"/>
      <c r="D7676"/>
      <c r="E7676"/>
      <c r="F7676"/>
      <c r="G7676"/>
      <c r="H7676"/>
      <c r="I7676"/>
      <c r="J7676"/>
      <c r="K7676"/>
      <c r="L7676"/>
      <c r="M7676"/>
      <c r="N7676"/>
    </row>
    <row r="7677" spans="1:14" x14ac:dyDescent="0.25">
      <c r="A7677"/>
      <c r="B7677"/>
      <c r="C7677"/>
      <c r="D7677"/>
      <c r="E7677"/>
      <c r="F7677"/>
      <c r="G7677"/>
      <c r="H7677"/>
      <c r="I7677"/>
      <c r="J7677"/>
      <c r="K7677"/>
      <c r="L7677"/>
      <c r="M7677"/>
      <c r="N7677"/>
    </row>
    <row r="7678" spans="1:14" x14ac:dyDescent="0.25">
      <c r="A7678"/>
      <c r="B7678"/>
      <c r="C7678"/>
      <c r="D7678"/>
      <c r="E7678"/>
      <c r="F7678"/>
      <c r="G7678"/>
      <c r="H7678"/>
      <c r="I7678"/>
      <c r="J7678"/>
      <c r="K7678"/>
      <c r="L7678"/>
      <c r="M7678"/>
      <c r="N7678"/>
    </row>
    <row r="7679" spans="1:14" x14ac:dyDescent="0.25">
      <c r="A7679"/>
      <c r="B7679"/>
      <c r="C7679"/>
      <c r="D7679"/>
      <c r="E7679"/>
      <c r="F7679"/>
      <c r="G7679"/>
      <c r="H7679"/>
      <c r="I7679"/>
      <c r="J7679"/>
      <c r="K7679"/>
      <c r="L7679"/>
      <c r="M7679"/>
      <c r="N7679"/>
    </row>
    <row r="7680" spans="1:14" x14ac:dyDescent="0.25">
      <c r="A7680"/>
      <c r="B7680"/>
      <c r="C7680"/>
      <c r="D7680"/>
      <c r="E7680"/>
      <c r="F7680"/>
      <c r="G7680"/>
      <c r="H7680"/>
      <c r="I7680"/>
      <c r="J7680"/>
      <c r="K7680"/>
      <c r="L7680"/>
      <c r="M7680"/>
      <c r="N7680"/>
    </row>
    <row r="7681" spans="1:14" x14ac:dyDescent="0.25">
      <c r="A7681"/>
      <c r="B7681"/>
      <c r="C7681"/>
      <c r="D7681"/>
      <c r="E7681"/>
      <c r="F7681"/>
      <c r="G7681"/>
      <c r="H7681"/>
      <c r="I7681"/>
      <c r="J7681"/>
      <c r="K7681"/>
      <c r="L7681"/>
      <c r="M7681"/>
      <c r="N7681"/>
    </row>
    <row r="7682" spans="1:14" x14ac:dyDescent="0.25">
      <c r="A7682"/>
      <c r="B7682"/>
      <c r="C7682"/>
      <c r="D7682"/>
      <c r="E7682"/>
      <c r="F7682"/>
      <c r="G7682"/>
      <c r="H7682"/>
      <c r="I7682"/>
      <c r="J7682"/>
      <c r="K7682"/>
      <c r="L7682"/>
      <c r="M7682"/>
      <c r="N7682"/>
    </row>
    <row r="7683" spans="1:14" x14ac:dyDescent="0.25">
      <c r="A7683"/>
      <c r="B7683"/>
      <c r="C7683"/>
      <c r="D7683"/>
      <c r="E7683"/>
      <c r="F7683"/>
      <c r="G7683"/>
      <c r="H7683"/>
      <c r="I7683"/>
      <c r="J7683"/>
      <c r="K7683"/>
      <c r="L7683"/>
      <c r="M7683"/>
      <c r="N7683"/>
    </row>
    <row r="7684" spans="1:14" x14ac:dyDescent="0.25">
      <c r="A7684"/>
      <c r="B7684"/>
      <c r="C7684"/>
      <c r="D7684"/>
      <c r="E7684"/>
      <c r="F7684"/>
      <c r="G7684"/>
      <c r="H7684"/>
      <c r="I7684"/>
      <c r="J7684"/>
      <c r="K7684"/>
      <c r="L7684"/>
      <c r="M7684"/>
      <c r="N7684"/>
    </row>
    <row r="7685" spans="1:14" x14ac:dyDescent="0.25">
      <c r="A7685"/>
      <c r="B7685"/>
      <c r="C7685"/>
      <c r="D7685"/>
      <c r="E7685"/>
      <c r="F7685"/>
      <c r="G7685"/>
      <c r="H7685"/>
      <c r="I7685"/>
      <c r="J7685"/>
      <c r="K7685"/>
      <c r="L7685"/>
      <c r="M7685"/>
      <c r="N7685"/>
    </row>
    <row r="7686" spans="1:14" x14ac:dyDescent="0.25">
      <c r="A7686"/>
      <c r="B7686"/>
      <c r="C7686"/>
      <c r="D7686"/>
      <c r="E7686"/>
      <c r="F7686"/>
      <c r="G7686"/>
      <c r="H7686"/>
      <c r="I7686"/>
      <c r="J7686"/>
      <c r="K7686"/>
      <c r="L7686"/>
      <c r="M7686"/>
      <c r="N7686"/>
    </row>
    <row r="7687" spans="1:14" x14ac:dyDescent="0.25">
      <c r="A7687"/>
      <c r="B7687"/>
      <c r="C7687"/>
      <c r="D7687"/>
      <c r="E7687"/>
      <c r="F7687"/>
      <c r="G7687"/>
      <c r="H7687"/>
      <c r="I7687"/>
      <c r="J7687"/>
      <c r="K7687"/>
      <c r="L7687"/>
      <c r="M7687"/>
      <c r="N7687"/>
    </row>
    <row r="7688" spans="1:14" x14ac:dyDescent="0.25">
      <c r="A7688"/>
      <c r="B7688"/>
      <c r="C7688"/>
      <c r="D7688"/>
      <c r="E7688"/>
      <c r="F7688"/>
      <c r="G7688"/>
      <c r="H7688"/>
      <c r="I7688"/>
      <c r="J7688"/>
      <c r="K7688"/>
      <c r="L7688"/>
      <c r="M7688"/>
      <c r="N7688"/>
    </row>
    <row r="7689" spans="1:14" x14ac:dyDescent="0.25">
      <c r="A7689"/>
      <c r="B7689"/>
      <c r="C7689"/>
      <c r="D7689"/>
      <c r="E7689"/>
      <c r="F7689"/>
      <c r="G7689"/>
      <c r="H7689"/>
      <c r="I7689"/>
      <c r="J7689"/>
      <c r="K7689"/>
      <c r="L7689"/>
      <c r="M7689"/>
      <c r="N7689"/>
    </row>
    <row r="7690" spans="1:14" x14ac:dyDescent="0.25">
      <c r="A7690"/>
      <c r="B7690"/>
      <c r="C7690"/>
      <c r="D7690"/>
      <c r="E7690"/>
      <c r="F7690"/>
      <c r="G7690"/>
      <c r="H7690"/>
      <c r="I7690"/>
      <c r="J7690"/>
      <c r="K7690"/>
      <c r="L7690"/>
      <c r="M7690"/>
      <c r="N7690"/>
    </row>
    <row r="7691" spans="1:14" x14ac:dyDescent="0.25">
      <c r="A7691"/>
      <c r="B7691"/>
      <c r="C7691"/>
      <c r="D7691"/>
      <c r="E7691"/>
      <c r="F7691"/>
      <c r="G7691"/>
      <c r="H7691"/>
      <c r="I7691"/>
      <c r="J7691"/>
      <c r="K7691"/>
      <c r="L7691"/>
      <c r="M7691"/>
      <c r="N7691"/>
    </row>
    <row r="7692" spans="1:14" x14ac:dyDescent="0.25">
      <c r="A7692"/>
      <c r="B7692"/>
      <c r="C7692"/>
      <c r="D7692"/>
      <c r="E7692"/>
      <c r="F7692"/>
      <c r="G7692"/>
      <c r="H7692"/>
      <c r="I7692"/>
      <c r="J7692"/>
      <c r="K7692"/>
      <c r="L7692"/>
      <c r="M7692"/>
      <c r="N7692"/>
    </row>
    <row r="7693" spans="1:14" x14ac:dyDescent="0.25">
      <c r="A7693"/>
      <c r="B7693"/>
      <c r="C7693"/>
      <c r="D7693"/>
      <c r="E7693"/>
      <c r="F7693"/>
      <c r="G7693"/>
      <c r="H7693"/>
      <c r="I7693"/>
      <c r="J7693"/>
      <c r="K7693"/>
      <c r="L7693"/>
      <c r="M7693"/>
      <c r="N7693"/>
    </row>
    <row r="7694" spans="1:14" x14ac:dyDescent="0.25">
      <c r="A7694"/>
      <c r="B7694"/>
      <c r="C7694"/>
      <c r="D7694"/>
      <c r="E7694"/>
      <c r="F7694"/>
      <c r="G7694"/>
      <c r="H7694"/>
      <c r="I7694"/>
      <c r="J7694"/>
      <c r="K7694"/>
      <c r="L7694"/>
      <c r="M7694"/>
      <c r="N7694"/>
    </row>
    <row r="7695" spans="1:14" x14ac:dyDescent="0.25">
      <c r="A7695"/>
      <c r="B7695"/>
      <c r="C7695"/>
      <c r="D7695"/>
      <c r="E7695"/>
      <c r="F7695"/>
      <c r="G7695"/>
      <c r="H7695"/>
      <c r="I7695"/>
      <c r="J7695"/>
      <c r="K7695"/>
      <c r="L7695"/>
      <c r="M7695"/>
      <c r="N7695"/>
    </row>
    <row r="7696" spans="1:14" x14ac:dyDescent="0.25">
      <c r="A7696"/>
      <c r="B7696"/>
      <c r="C7696"/>
      <c r="D7696"/>
      <c r="E7696"/>
      <c r="F7696"/>
      <c r="G7696"/>
      <c r="H7696"/>
      <c r="I7696"/>
      <c r="J7696"/>
      <c r="K7696"/>
      <c r="L7696"/>
      <c r="M7696"/>
      <c r="N7696"/>
    </row>
    <row r="7697" spans="1:14" x14ac:dyDescent="0.25">
      <c r="A7697"/>
      <c r="B7697"/>
      <c r="C7697"/>
      <c r="D7697"/>
      <c r="E7697"/>
      <c r="F7697"/>
      <c r="G7697"/>
      <c r="H7697"/>
      <c r="I7697"/>
      <c r="J7697"/>
      <c r="K7697"/>
      <c r="L7697"/>
      <c r="M7697"/>
      <c r="N7697"/>
    </row>
    <row r="7698" spans="1:14" x14ac:dyDescent="0.25">
      <c r="A7698"/>
      <c r="B7698"/>
      <c r="C7698"/>
      <c r="D7698"/>
      <c r="E7698"/>
      <c r="F7698"/>
      <c r="G7698"/>
      <c r="H7698"/>
      <c r="I7698"/>
      <c r="J7698"/>
      <c r="K7698"/>
      <c r="L7698"/>
      <c r="M7698"/>
      <c r="N7698"/>
    </row>
    <row r="7699" spans="1:14" x14ac:dyDescent="0.25">
      <c r="A7699"/>
      <c r="B7699"/>
      <c r="C7699"/>
      <c r="D7699"/>
      <c r="E7699"/>
      <c r="F7699"/>
      <c r="G7699"/>
      <c r="H7699"/>
      <c r="I7699"/>
      <c r="J7699"/>
      <c r="K7699"/>
      <c r="L7699"/>
      <c r="M7699"/>
      <c r="N7699"/>
    </row>
    <row r="7700" spans="1:14" x14ac:dyDescent="0.25">
      <c r="A7700"/>
      <c r="B7700"/>
      <c r="C7700"/>
      <c r="D7700"/>
      <c r="E7700"/>
      <c r="F7700"/>
      <c r="G7700"/>
      <c r="H7700"/>
      <c r="I7700"/>
      <c r="J7700"/>
      <c r="K7700"/>
      <c r="L7700"/>
      <c r="M7700"/>
      <c r="N7700"/>
    </row>
    <row r="7701" spans="1:14" x14ac:dyDescent="0.25">
      <c r="A7701"/>
      <c r="B7701"/>
      <c r="C7701"/>
      <c r="D7701"/>
      <c r="E7701"/>
      <c r="F7701"/>
      <c r="G7701"/>
      <c r="H7701"/>
      <c r="I7701"/>
      <c r="J7701"/>
      <c r="K7701"/>
      <c r="L7701"/>
      <c r="M7701"/>
      <c r="N7701"/>
    </row>
    <row r="7702" spans="1:14" x14ac:dyDescent="0.25">
      <c r="A7702"/>
      <c r="B7702"/>
      <c r="C7702"/>
      <c r="D7702"/>
      <c r="E7702"/>
      <c r="F7702"/>
      <c r="G7702"/>
      <c r="H7702"/>
      <c r="I7702"/>
      <c r="J7702"/>
      <c r="K7702"/>
      <c r="L7702"/>
      <c r="M7702"/>
      <c r="N7702"/>
    </row>
    <row r="7703" spans="1:14" x14ac:dyDescent="0.25">
      <c r="A7703"/>
      <c r="B7703"/>
      <c r="C7703"/>
      <c r="D7703"/>
      <c r="E7703"/>
      <c r="F7703"/>
      <c r="G7703"/>
      <c r="H7703"/>
      <c r="I7703"/>
      <c r="J7703"/>
      <c r="K7703"/>
      <c r="L7703"/>
      <c r="M7703"/>
      <c r="N7703"/>
    </row>
    <row r="7704" spans="1:14" x14ac:dyDescent="0.25">
      <c r="A7704"/>
      <c r="B7704"/>
      <c r="C7704"/>
      <c r="D7704"/>
      <c r="E7704"/>
      <c r="F7704"/>
      <c r="G7704"/>
      <c r="H7704"/>
      <c r="I7704"/>
      <c r="J7704"/>
      <c r="K7704"/>
      <c r="L7704"/>
      <c r="M7704"/>
      <c r="N7704"/>
    </row>
    <row r="7705" spans="1:14" x14ac:dyDescent="0.25">
      <c r="A7705"/>
      <c r="B7705"/>
      <c r="C7705"/>
      <c r="D7705"/>
      <c r="E7705"/>
      <c r="F7705"/>
      <c r="G7705"/>
      <c r="H7705"/>
      <c r="I7705"/>
      <c r="J7705"/>
      <c r="K7705"/>
      <c r="L7705"/>
      <c r="M7705"/>
      <c r="N7705"/>
    </row>
    <row r="7706" spans="1:14" x14ac:dyDescent="0.25">
      <c r="A7706"/>
      <c r="B7706"/>
      <c r="C7706"/>
      <c r="D7706"/>
      <c r="E7706"/>
      <c r="F7706"/>
      <c r="G7706"/>
      <c r="H7706"/>
      <c r="I7706"/>
      <c r="J7706"/>
      <c r="K7706"/>
      <c r="L7706"/>
      <c r="M7706"/>
      <c r="N7706"/>
    </row>
    <row r="7707" spans="1:14" x14ac:dyDescent="0.25">
      <c r="A7707"/>
      <c r="B7707"/>
      <c r="C7707"/>
      <c r="D7707"/>
      <c r="E7707"/>
      <c r="F7707"/>
      <c r="G7707"/>
      <c r="H7707"/>
      <c r="I7707"/>
      <c r="J7707"/>
      <c r="K7707"/>
      <c r="L7707"/>
      <c r="M7707"/>
      <c r="N7707"/>
    </row>
    <row r="7708" spans="1:14" x14ac:dyDescent="0.25">
      <c r="A7708"/>
      <c r="B7708"/>
      <c r="C7708"/>
      <c r="D7708"/>
      <c r="E7708"/>
      <c r="F7708"/>
      <c r="G7708"/>
      <c r="H7708"/>
      <c r="I7708"/>
      <c r="J7708"/>
      <c r="K7708"/>
      <c r="L7708"/>
      <c r="M7708"/>
      <c r="N7708"/>
    </row>
    <row r="7709" spans="1:14" x14ac:dyDescent="0.25">
      <c r="A7709"/>
      <c r="B7709"/>
      <c r="C7709"/>
      <c r="D7709"/>
      <c r="E7709"/>
      <c r="F7709"/>
      <c r="G7709"/>
      <c r="H7709"/>
      <c r="I7709"/>
      <c r="J7709"/>
      <c r="K7709"/>
      <c r="L7709"/>
      <c r="M7709"/>
      <c r="N7709"/>
    </row>
    <row r="7710" spans="1:14" x14ac:dyDescent="0.25">
      <c r="A7710"/>
      <c r="B7710"/>
      <c r="C7710"/>
      <c r="D7710"/>
      <c r="E7710"/>
      <c r="F7710"/>
      <c r="G7710"/>
      <c r="H7710"/>
      <c r="I7710"/>
      <c r="J7710"/>
      <c r="K7710"/>
      <c r="L7710"/>
      <c r="M7710"/>
      <c r="N7710"/>
    </row>
    <row r="7711" spans="1:14" x14ac:dyDescent="0.25">
      <c r="A7711"/>
      <c r="B7711"/>
      <c r="C7711"/>
      <c r="D7711"/>
      <c r="E7711"/>
      <c r="F7711"/>
      <c r="G7711"/>
      <c r="H7711"/>
      <c r="I7711"/>
      <c r="J7711"/>
      <c r="K7711"/>
      <c r="L7711"/>
      <c r="M7711"/>
      <c r="N7711"/>
    </row>
    <row r="7712" spans="1:14" x14ac:dyDescent="0.25">
      <c r="A7712"/>
      <c r="B7712"/>
      <c r="C7712"/>
      <c r="D7712"/>
      <c r="E7712"/>
      <c r="F7712"/>
      <c r="G7712"/>
      <c r="H7712"/>
      <c r="I7712"/>
      <c r="J7712"/>
      <c r="K7712"/>
      <c r="L7712"/>
      <c r="M7712"/>
      <c r="N7712"/>
    </row>
    <row r="7713" spans="1:14" x14ac:dyDescent="0.25">
      <c r="A7713"/>
      <c r="B7713"/>
      <c r="C7713"/>
      <c r="D7713"/>
      <c r="E7713"/>
      <c r="F7713"/>
      <c r="G7713"/>
      <c r="H7713"/>
      <c r="I7713"/>
      <c r="J7713"/>
      <c r="K7713"/>
      <c r="L7713"/>
      <c r="M7713"/>
      <c r="N7713"/>
    </row>
    <row r="7714" spans="1:14" x14ac:dyDescent="0.25">
      <c r="A7714"/>
      <c r="B7714"/>
      <c r="C7714"/>
      <c r="D7714"/>
      <c r="E7714"/>
      <c r="F7714"/>
      <c r="G7714"/>
      <c r="H7714"/>
      <c r="I7714"/>
      <c r="J7714"/>
      <c r="K7714"/>
      <c r="L7714"/>
      <c r="M7714"/>
      <c r="N7714"/>
    </row>
    <row r="7715" spans="1:14" x14ac:dyDescent="0.25">
      <c r="A7715"/>
      <c r="B7715"/>
      <c r="C7715"/>
      <c r="D7715"/>
      <c r="E7715"/>
      <c r="F7715"/>
      <c r="G7715"/>
      <c r="H7715"/>
      <c r="I7715"/>
      <c r="J7715"/>
      <c r="K7715"/>
      <c r="L7715"/>
      <c r="M7715"/>
      <c r="N7715"/>
    </row>
    <row r="7716" spans="1:14" x14ac:dyDescent="0.25">
      <c r="A7716"/>
      <c r="B7716"/>
      <c r="C7716"/>
      <c r="D7716"/>
      <c r="E7716"/>
      <c r="F7716"/>
      <c r="G7716"/>
      <c r="H7716"/>
      <c r="I7716"/>
      <c r="J7716"/>
      <c r="K7716"/>
      <c r="L7716"/>
      <c r="M7716"/>
      <c r="N7716"/>
    </row>
    <row r="7717" spans="1:14" x14ac:dyDescent="0.25">
      <c r="A7717"/>
      <c r="B7717"/>
      <c r="C7717"/>
      <c r="D7717"/>
      <c r="E7717"/>
      <c r="F7717"/>
      <c r="G7717"/>
      <c r="H7717"/>
      <c r="I7717"/>
      <c r="J7717"/>
      <c r="K7717"/>
      <c r="L7717"/>
      <c r="M7717"/>
      <c r="N7717"/>
    </row>
    <row r="7718" spans="1:14" x14ac:dyDescent="0.25">
      <c r="A7718"/>
      <c r="B7718"/>
      <c r="C7718"/>
      <c r="D7718"/>
      <c r="E7718"/>
      <c r="F7718"/>
      <c r="G7718"/>
      <c r="H7718"/>
      <c r="I7718"/>
      <c r="J7718"/>
      <c r="K7718"/>
      <c r="L7718"/>
      <c r="M7718"/>
      <c r="N7718"/>
    </row>
    <row r="7719" spans="1:14" x14ac:dyDescent="0.25">
      <c r="A7719"/>
      <c r="B7719"/>
      <c r="C7719"/>
      <c r="D7719"/>
      <c r="E7719"/>
      <c r="F7719"/>
      <c r="G7719"/>
      <c r="H7719"/>
      <c r="I7719"/>
      <c r="J7719"/>
      <c r="K7719"/>
      <c r="L7719"/>
      <c r="M7719"/>
      <c r="N7719"/>
    </row>
    <row r="7720" spans="1:14" x14ac:dyDescent="0.25">
      <c r="A7720"/>
      <c r="B7720"/>
      <c r="C7720"/>
      <c r="D7720"/>
      <c r="E7720"/>
      <c r="F7720"/>
      <c r="G7720"/>
      <c r="H7720"/>
      <c r="I7720"/>
      <c r="J7720"/>
      <c r="K7720"/>
      <c r="L7720"/>
      <c r="M7720"/>
      <c r="N7720"/>
    </row>
    <row r="7721" spans="1:14" x14ac:dyDescent="0.25">
      <c r="A7721"/>
      <c r="B7721"/>
      <c r="C7721"/>
      <c r="D7721"/>
      <c r="E7721"/>
      <c r="F7721"/>
      <c r="G7721"/>
      <c r="H7721"/>
      <c r="I7721"/>
      <c r="J7721"/>
      <c r="K7721"/>
      <c r="L7721"/>
      <c r="M7721"/>
      <c r="N7721"/>
    </row>
    <row r="7722" spans="1:14" x14ac:dyDescent="0.25">
      <c r="A7722"/>
      <c r="B7722"/>
      <c r="C7722"/>
      <c r="D7722"/>
      <c r="E7722"/>
      <c r="F7722"/>
      <c r="G7722"/>
      <c r="H7722"/>
      <c r="I7722"/>
      <c r="J7722"/>
      <c r="K7722"/>
      <c r="L7722"/>
      <c r="M7722"/>
      <c r="N7722"/>
    </row>
    <row r="7723" spans="1:14" x14ac:dyDescent="0.25">
      <c r="A7723"/>
      <c r="B7723"/>
      <c r="C7723"/>
      <c r="D7723"/>
      <c r="E7723"/>
      <c r="F7723"/>
      <c r="G7723"/>
      <c r="H7723"/>
      <c r="I7723"/>
      <c r="J7723"/>
      <c r="K7723"/>
      <c r="L7723"/>
      <c r="M7723"/>
      <c r="N7723"/>
    </row>
    <row r="7724" spans="1:14" x14ac:dyDescent="0.25">
      <c r="A7724"/>
      <c r="B7724"/>
      <c r="C7724"/>
      <c r="D7724"/>
      <c r="E7724"/>
      <c r="F7724"/>
      <c r="G7724"/>
      <c r="H7724"/>
      <c r="I7724"/>
      <c r="J7724"/>
      <c r="K7724"/>
      <c r="L7724"/>
      <c r="M7724"/>
      <c r="N7724"/>
    </row>
    <row r="7725" spans="1:14" x14ac:dyDescent="0.25">
      <c r="A7725"/>
      <c r="B7725"/>
      <c r="C7725"/>
      <c r="D7725"/>
      <c r="E7725"/>
      <c r="F7725"/>
      <c r="G7725"/>
      <c r="H7725"/>
      <c r="I7725"/>
      <c r="J7725"/>
      <c r="K7725"/>
      <c r="L7725"/>
      <c r="M7725"/>
      <c r="N7725"/>
    </row>
    <row r="7726" spans="1:14" x14ac:dyDescent="0.25">
      <c r="A7726"/>
      <c r="B7726"/>
      <c r="C7726"/>
      <c r="D7726"/>
      <c r="E7726"/>
      <c r="F7726"/>
      <c r="G7726"/>
      <c r="H7726"/>
      <c r="I7726"/>
      <c r="J7726"/>
      <c r="K7726"/>
      <c r="L7726"/>
      <c r="M7726"/>
      <c r="N7726"/>
    </row>
    <row r="7727" spans="1:14" x14ac:dyDescent="0.25">
      <c r="A7727"/>
      <c r="B7727"/>
      <c r="C7727"/>
      <c r="D7727"/>
      <c r="E7727"/>
      <c r="F7727"/>
      <c r="G7727"/>
      <c r="H7727"/>
      <c r="I7727"/>
      <c r="J7727"/>
      <c r="K7727"/>
      <c r="L7727"/>
      <c r="M7727"/>
      <c r="N7727"/>
    </row>
    <row r="7728" spans="1:14" x14ac:dyDescent="0.25">
      <c r="A7728"/>
      <c r="B7728"/>
      <c r="C7728"/>
      <c r="D7728"/>
      <c r="E7728"/>
      <c r="F7728"/>
      <c r="G7728"/>
      <c r="H7728"/>
      <c r="I7728"/>
      <c r="J7728"/>
      <c r="K7728"/>
      <c r="L7728"/>
      <c r="M7728"/>
      <c r="N7728"/>
    </row>
    <row r="7729" spans="1:14" x14ac:dyDescent="0.25">
      <c r="A7729"/>
      <c r="B7729"/>
      <c r="C7729"/>
      <c r="D7729"/>
      <c r="E7729"/>
      <c r="F7729"/>
      <c r="G7729"/>
      <c r="H7729"/>
      <c r="I7729"/>
      <c r="J7729"/>
      <c r="K7729"/>
      <c r="L7729"/>
      <c r="M7729"/>
      <c r="N7729"/>
    </row>
    <row r="7730" spans="1:14" x14ac:dyDescent="0.25">
      <c r="A7730"/>
      <c r="B7730"/>
      <c r="C7730"/>
      <c r="D7730"/>
      <c r="E7730"/>
      <c r="F7730"/>
      <c r="G7730"/>
      <c r="H7730"/>
      <c r="I7730"/>
      <c r="J7730"/>
      <c r="K7730"/>
      <c r="L7730"/>
      <c r="M7730"/>
      <c r="N7730"/>
    </row>
    <row r="7731" spans="1:14" x14ac:dyDescent="0.25">
      <c r="A7731"/>
      <c r="B7731"/>
      <c r="C7731"/>
      <c r="D7731"/>
      <c r="E7731"/>
      <c r="F7731"/>
      <c r="G7731"/>
      <c r="H7731"/>
      <c r="I7731"/>
      <c r="J7731"/>
      <c r="K7731"/>
      <c r="L7731"/>
      <c r="M7731"/>
      <c r="N7731"/>
    </row>
    <row r="7732" spans="1:14" x14ac:dyDescent="0.25">
      <c r="A7732"/>
      <c r="B7732"/>
      <c r="C7732"/>
      <c r="D7732"/>
      <c r="E7732"/>
      <c r="F7732"/>
      <c r="G7732"/>
      <c r="H7732"/>
      <c r="I7732"/>
      <c r="J7732"/>
      <c r="K7732"/>
      <c r="L7732"/>
      <c r="M7732"/>
      <c r="N7732"/>
    </row>
    <row r="7733" spans="1:14" x14ac:dyDescent="0.25">
      <c r="A7733"/>
      <c r="B7733"/>
      <c r="C7733"/>
      <c r="D7733"/>
      <c r="E7733"/>
      <c r="F7733"/>
      <c r="G7733"/>
      <c r="H7733"/>
      <c r="I7733"/>
      <c r="J7733"/>
      <c r="K7733"/>
      <c r="L7733"/>
      <c r="M7733"/>
      <c r="N7733"/>
    </row>
    <row r="7734" spans="1:14" x14ac:dyDescent="0.25">
      <c r="A7734"/>
      <c r="B7734"/>
      <c r="C7734"/>
      <c r="D7734"/>
      <c r="E7734"/>
      <c r="F7734"/>
      <c r="G7734"/>
      <c r="H7734"/>
      <c r="I7734"/>
      <c r="J7734"/>
      <c r="K7734"/>
      <c r="L7734"/>
      <c r="M7734"/>
      <c r="N7734"/>
    </row>
    <row r="7735" spans="1:14" x14ac:dyDescent="0.25">
      <c r="A7735"/>
      <c r="B7735"/>
      <c r="C7735"/>
      <c r="D7735"/>
      <c r="E7735"/>
      <c r="F7735"/>
      <c r="G7735"/>
      <c r="H7735"/>
      <c r="I7735"/>
      <c r="J7735"/>
      <c r="K7735"/>
      <c r="L7735"/>
      <c r="M7735"/>
      <c r="N7735"/>
    </row>
    <row r="7736" spans="1:14" x14ac:dyDescent="0.25">
      <c r="A7736"/>
      <c r="B7736"/>
      <c r="C7736"/>
      <c r="D7736"/>
      <c r="E7736"/>
      <c r="F7736"/>
      <c r="G7736"/>
      <c r="H7736"/>
      <c r="I7736"/>
      <c r="J7736"/>
      <c r="K7736"/>
      <c r="L7736"/>
      <c r="M7736"/>
      <c r="N7736"/>
    </row>
    <row r="7737" spans="1:14" x14ac:dyDescent="0.25">
      <c r="A7737"/>
      <c r="B7737"/>
      <c r="C7737"/>
      <c r="D7737"/>
      <c r="E7737"/>
      <c r="F7737"/>
      <c r="G7737"/>
      <c r="H7737"/>
      <c r="I7737"/>
      <c r="J7737"/>
      <c r="K7737"/>
      <c r="L7737"/>
      <c r="M7737"/>
      <c r="N7737"/>
    </row>
    <row r="7738" spans="1:14" x14ac:dyDescent="0.25">
      <c r="A7738"/>
      <c r="B7738"/>
      <c r="C7738"/>
      <c r="D7738"/>
      <c r="E7738"/>
      <c r="F7738"/>
      <c r="G7738"/>
      <c r="H7738"/>
      <c r="I7738"/>
      <c r="J7738"/>
      <c r="K7738"/>
      <c r="L7738"/>
      <c r="M7738"/>
      <c r="N7738"/>
    </row>
    <row r="7739" spans="1:14" x14ac:dyDescent="0.25">
      <c r="A7739"/>
      <c r="B7739"/>
      <c r="C7739"/>
      <c r="D7739"/>
      <c r="E7739"/>
      <c r="F7739"/>
      <c r="G7739"/>
      <c r="H7739"/>
      <c r="I7739"/>
      <c r="J7739"/>
      <c r="K7739"/>
      <c r="L7739"/>
      <c r="M7739"/>
      <c r="N7739"/>
    </row>
    <row r="7740" spans="1:14" x14ac:dyDescent="0.25">
      <c r="A7740"/>
      <c r="B7740"/>
      <c r="C7740"/>
      <c r="D7740"/>
      <c r="E7740"/>
      <c r="F7740"/>
      <c r="G7740"/>
      <c r="H7740"/>
      <c r="I7740"/>
      <c r="J7740"/>
      <c r="K7740"/>
      <c r="L7740"/>
      <c r="M7740"/>
      <c r="N7740"/>
    </row>
    <row r="7741" spans="1:14" x14ac:dyDescent="0.25">
      <c r="A7741"/>
      <c r="B7741"/>
      <c r="C7741"/>
      <c r="D7741"/>
      <c r="E7741"/>
      <c r="F7741"/>
      <c r="G7741"/>
      <c r="H7741"/>
      <c r="I7741"/>
      <c r="J7741"/>
      <c r="K7741"/>
      <c r="L7741"/>
      <c r="M7741"/>
      <c r="N7741"/>
    </row>
    <row r="7742" spans="1:14" x14ac:dyDescent="0.25">
      <c r="A7742"/>
      <c r="B7742"/>
      <c r="C7742"/>
      <c r="D7742"/>
      <c r="E7742"/>
      <c r="F7742"/>
      <c r="G7742"/>
      <c r="H7742"/>
      <c r="I7742"/>
      <c r="J7742"/>
      <c r="K7742"/>
      <c r="L7742"/>
      <c r="M7742"/>
      <c r="N7742"/>
    </row>
    <row r="7743" spans="1:14" x14ac:dyDescent="0.25">
      <c r="A7743"/>
      <c r="B7743"/>
      <c r="C7743"/>
      <c r="D7743"/>
      <c r="E7743"/>
      <c r="F7743"/>
      <c r="G7743"/>
      <c r="H7743"/>
      <c r="I7743"/>
      <c r="J7743"/>
      <c r="K7743"/>
      <c r="L7743"/>
      <c r="M7743"/>
      <c r="N7743"/>
    </row>
    <row r="7744" spans="1:14" x14ac:dyDescent="0.25">
      <c r="A7744"/>
      <c r="B7744"/>
      <c r="C7744"/>
      <c r="D7744"/>
      <c r="E7744"/>
      <c r="F7744"/>
      <c r="G7744"/>
      <c r="H7744"/>
      <c r="I7744"/>
      <c r="J7744"/>
      <c r="K7744"/>
      <c r="L7744"/>
      <c r="M7744"/>
      <c r="N7744"/>
    </row>
    <row r="7745" spans="1:14" x14ac:dyDescent="0.25">
      <c r="A7745"/>
      <c r="B7745"/>
      <c r="C7745"/>
      <c r="D7745"/>
      <c r="E7745"/>
      <c r="F7745"/>
      <c r="G7745"/>
      <c r="H7745"/>
      <c r="I7745"/>
      <c r="J7745"/>
      <c r="K7745"/>
      <c r="L7745"/>
      <c r="M7745"/>
      <c r="N7745"/>
    </row>
    <row r="7746" spans="1:14" x14ac:dyDescent="0.25">
      <c r="A7746"/>
      <c r="B7746"/>
      <c r="C7746"/>
      <c r="D7746"/>
      <c r="E7746"/>
      <c r="F7746"/>
      <c r="G7746"/>
      <c r="H7746"/>
      <c r="I7746"/>
      <c r="J7746"/>
      <c r="K7746"/>
      <c r="L7746"/>
      <c r="M7746"/>
      <c r="N7746"/>
    </row>
    <row r="7747" spans="1:14" x14ac:dyDescent="0.25">
      <c r="A7747"/>
      <c r="B7747"/>
      <c r="C7747"/>
      <c r="D7747"/>
      <c r="E7747"/>
      <c r="F7747"/>
      <c r="G7747"/>
      <c r="H7747"/>
      <c r="I7747"/>
      <c r="J7747"/>
      <c r="K7747"/>
      <c r="L7747"/>
      <c r="M7747"/>
      <c r="N7747"/>
    </row>
    <row r="7748" spans="1:14" x14ac:dyDescent="0.25">
      <c r="A7748"/>
      <c r="B7748"/>
      <c r="C7748"/>
      <c r="D7748"/>
      <c r="E7748"/>
      <c r="F7748"/>
      <c r="G7748"/>
      <c r="H7748"/>
      <c r="I7748"/>
      <c r="J7748"/>
      <c r="K7748"/>
      <c r="L7748"/>
      <c r="M7748"/>
      <c r="N7748"/>
    </row>
    <row r="7749" spans="1:14" x14ac:dyDescent="0.25">
      <c r="A7749"/>
      <c r="B7749"/>
      <c r="C7749"/>
      <c r="D7749"/>
      <c r="E7749"/>
      <c r="F7749"/>
      <c r="G7749"/>
      <c r="H7749"/>
      <c r="I7749"/>
      <c r="J7749"/>
      <c r="K7749"/>
      <c r="L7749"/>
      <c r="M7749"/>
      <c r="N7749"/>
    </row>
    <row r="7750" spans="1:14" x14ac:dyDescent="0.25">
      <c r="A7750"/>
      <c r="B7750"/>
      <c r="C7750"/>
      <c r="D7750"/>
      <c r="E7750"/>
      <c r="F7750"/>
      <c r="G7750"/>
      <c r="H7750"/>
      <c r="I7750"/>
      <c r="J7750"/>
      <c r="K7750"/>
      <c r="L7750"/>
      <c r="M7750"/>
      <c r="N7750"/>
    </row>
    <row r="7751" spans="1:14" x14ac:dyDescent="0.25">
      <c r="A7751"/>
      <c r="B7751"/>
      <c r="C7751"/>
      <c r="D7751"/>
      <c r="E7751"/>
      <c r="F7751"/>
      <c r="G7751"/>
      <c r="H7751"/>
      <c r="I7751"/>
      <c r="J7751"/>
      <c r="K7751"/>
      <c r="L7751"/>
      <c r="M7751"/>
      <c r="N7751"/>
    </row>
    <row r="7752" spans="1:14" x14ac:dyDescent="0.25">
      <c r="A7752"/>
      <c r="B7752"/>
      <c r="C7752"/>
      <c r="D7752"/>
      <c r="E7752"/>
      <c r="F7752"/>
      <c r="G7752"/>
      <c r="H7752"/>
      <c r="I7752"/>
      <c r="J7752"/>
      <c r="K7752"/>
      <c r="L7752"/>
      <c r="M7752"/>
      <c r="N7752"/>
    </row>
    <row r="7753" spans="1:14" x14ac:dyDescent="0.25">
      <c r="A7753"/>
      <c r="B7753"/>
      <c r="C7753"/>
      <c r="D7753"/>
      <c r="E7753"/>
      <c r="F7753"/>
      <c r="G7753"/>
      <c r="H7753"/>
      <c r="I7753"/>
      <c r="J7753"/>
      <c r="K7753"/>
      <c r="L7753"/>
      <c r="M7753"/>
      <c r="N7753"/>
    </row>
    <row r="7754" spans="1:14" x14ac:dyDescent="0.25">
      <c r="A7754"/>
      <c r="B7754"/>
      <c r="C7754"/>
      <c r="D7754"/>
      <c r="E7754"/>
      <c r="F7754"/>
      <c r="G7754"/>
      <c r="H7754"/>
      <c r="I7754"/>
      <c r="J7754"/>
      <c r="K7754"/>
      <c r="L7754"/>
      <c r="M7754"/>
      <c r="N7754"/>
    </row>
    <row r="7755" spans="1:14" x14ac:dyDescent="0.25">
      <c r="A7755"/>
      <c r="B7755"/>
      <c r="C7755"/>
      <c r="D7755"/>
      <c r="E7755"/>
      <c r="F7755"/>
      <c r="G7755"/>
      <c r="H7755"/>
      <c r="I7755"/>
      <c r="J7755"/>
      <c r="K7755"/>
      <c r="L7755"/>
      <c r="M7755"/>
      <c r="N7755"/>
    </row>
    <row r="7756" spans="1:14" x14ac:dyDescent="0.25">
      <c r="A7756"/>
      <c r="B7756"/>
      <c r="C7756"/>
      <c r="D7756"/>
      <c r="E7756"/>
      <c r="F7756"/>
      <c r="G7756"/>
      <c r="H7756"/>
      <c r="I7756"/>
      <c r="J7756"/>
      <c r="K7756"/>
      <c r="L7756"/>
      <c r="M7756"/>
      <c r="N7756"/>
    </row>
    <row r="7757" spans="1:14" x14ac:dyDescent="0.25">
      <c r="A7757"/>
      <c r="B7757"/>
      <c r="C7757"/>
      <c r="D7757"/>
      <c r="E7757"/>
      <c r="F7757"/>
      <c r="G7757"/>
      <c r="H7757"/>
      <c r="I7757"/>
      <c r="J7757"/>
      <c r="K7757"/>
      <c r="L7757"/>
      <c r="M7757"/>
      <c r="N7757"/>
    </row>
    <row r="7758" spans="1:14" x14ac:dyDescent="0.25">
      <c r="A7758"/>
      <c r="B7758"/>
      <c r="C7758"/>
      <c r="D7758"/>
      <c r="E7758"/>
      <c r="F7758"/>
      <c r="G7758"/>
      <c r="H7758"/>
      <c r="I7758"/>
      <c r="J7758"/>
      <c r="K7758"/>
      <c r="L7758"/>
      <c r="M7758"/>
      <c r="N7758"/>
    </row>
    <row r="7759" spans="1:14" x14ac:dyDescent="0.25">
      <c r="A7759"/>
      <c r="B7759"/>
      <c r="C7759"/>
      <c r="D7759"/>
      <c r="E7759"/>
      <c r="F7759"/>
      <c r="G7759"/>
      <c r="H7759"/>
      <c r="I7759"/>
      <c r="J7759"/>
      <c r="K7759"/>
      <c r="L7759"/>
      <c r="M7759"/>
      <c r="N7759"/>
    </row>
    <row r="7760" spans="1:14" x14ac:dyDescent="0.25">
      <c r="A7760"/>
      <c r="B7760"/>
      <c r="C7760"/>
      <c r="D7760"/>
      <c r="E7760"/>
      <c r="F7760"/>
      <c r="G7760"/>
      <c r="H7760"/>
      <c r="I7760"/>
      <c r="J7760"/>
      <c r="K7760"/>
      <c r="L7760"/>
      <c r="M7760"/>
      <c r="N7760"/>
    </row>
    <row r="7761" spans="1:14" x14ac:dyDescent="0.25">
      <c r="A7761"/>
      <c r="B7761"/>
      <c r="C7761"/>
      <c r="D7761"/>
      <c r="E7761"/>
      <c r="F7761"/>
      <c r="G7761"/>
      <c r="H7761"/>
      <c r="I7761"/>
      <c r="J7761"/>
      <c r="K7761"/>
      <c r="L7761"/>
      <c r="M7761"/>
      <c r="N7761"/>
    </row>
    <row r="7762" spans="1:14" x14ac:dyDescent="0.25">
      <c r="A7762"/>
      <c r="B7762"/>
      <c r="C7762"/>
      <c r="D7762"/>
      <c r="E7762"/>
      <c r="F7762"/>
      <c r="G7762"/>
      <c r="H7762"/>
      <c r="I7762"/>
      <c r="J7762"/>
      <c r="K7762"/>
      <c r="L7762"/>
      <c r="M7762"/>
      <c r="N7762"/>
    </row>
    <row r="7763" spans="1:14" x14ac:dyDescent="0.25">
      <c r="A7763"/>
      <c r="B7763"/>
      <c r="C7763"/>
      <c r="D7763"/>
      <c r="E7763"/>
      <c r="F7763"/>
      <c r="G7763"/>
      <c r="H7763"/>
      <c r="I7763"/>
      <c r="J7763"/>
      <c r="K7763"/>
      <c r="L7763"/>
      <c r="M7763"/>
      <c r="N7763"/>
    </row>
    <row r="7764" spans="1:14" x14ac:dyDescent="0.25">
      <c r="A7764"/>
      <c r="B7764"/>
      <c r="C7764"/>
      <c r="D7764"/>
      <c r="E7764"/>
      <c r="F7764"/>
      <c r="G7764"/>
      <c r="H7764"/>
      <c r="I7764"/>
      <c r="J7764"/>
      <c r="K7764"/>
      <c r="L7764"/>
      <c r="M7764"/>
      <c r="N7764"/>
    </row>
    <row r="7765" spans="1:14" x14ac:dyDescent="0.25">
      <c r="A7765"/>
      <c r="B7765"/>
      <c r="C7765"/>
      <c r="D7765"/>
      <c r="E7765"/>
      <c r="F7765"/>
      <c r="G7765"/>
      <c r="H7765"/>
      <c r="I7765"/>
      <c r="J7765"/>
      <c r="K7765"/>
      <c r="L7765"/>
      <c r="M7765"/>
      <c r="N7765"/>
    </row>
    <row r="7766" spans="1:14" x14ac:dyDescent="0.25">
      <c r="A7766"/>
      <c r="B7766"/>
      <c r="C7766"/>
      <c r="D7766"/>
      <c r="E7766"/>
      <c r="F7766"/>
      <c r="G7766"/>
      <c r="H7766"/>
      <c r="I7766"/>
      <c r="J7766"/>
      <c r="K7766"/>
      <c r="L7766"/>
      <c r="M7766"/>
      <c r="N7766"/>
    </row>
    <row r="7767" spans="1:14" x14ac:dyDescent="0.25">
      <c r="A7767"/>
      <c r="B7767"/>
      <c r="C7767"/>
      <c r="D7767"/>
      <c r="E7767"/>
      <c r="F7767"/>
      <c r="G7767"/>
      <c r="H7767"/>
      <c r="I7767"/>
      <c r="J7767"/>
      <c r="K7767"/>
      <c r="L7767"/>
      <c r="M7767"/>
      <c r="N7767"/>
    </row>
    <row r="7768" spans="1:14" x14ac:dyDescent="0.25">
      <c r="A7768"/>
      <c r="B7768"/>
      <c r="C7768"/>
      <c r="D7768"/>
      <c r="E7768"/>
      <c r="F7768"/>
      <c r="G7768"/>
      <c r="H7768"/>
      <c r="I7768"/>
      <c r="J7768"/>
      <c r="K7768"/>
      <c r="L7768"/>
      <c r="M7768"/>
      <c r="N7768"/>
    </row>
    <row r="7769" spans="1:14" x14ac:dyDescent="0.25">
      <c r="A7769"/>
      <c r="B7769"/>
      <c r="C7769"/>
      <c r="D7769"/>
      <c r="E7769"/>
      <c r="F7769"/>
      <c r="G7769"/>
      <c r="H7769"/>
      <c r="I7769"/>
      <c r="J7769"/>
      <c r="K7769"/>
      <c r="L7769"/>
      <c r="M7769"/>
      <c r="N7769"/>
    </row>
    <row r="7770" spans="1:14" x14ac:dyDescent="0.25">
      <c r="A7770"/>
      <c r="B7770"/>
      <c r="C7770"/>
      <c r="D7770"/>
      <c r="E7770"/>
      <c r="F7770"/>
      <c r="G7770"/>
      <c r="H7770"/>
      <c r="I7770"/>
      <c r="J7770"/>
      <c r="K7770"/>
      <c r="L7770"/>
      <c r="M7770"/>
      <c r="N7770"/>
    </row>
    <row r="7771" spans="1:14" x14ac:dyDescent="0.25">
      <c r="A7771"/>
      <c r="B7771"/>
      <c r="C7771"/>
      <c r="D7771"/>
      <c r="E7771"/>
      <c r="F7771"/>
      <c r="G7771"/>
      <c r="H7771"/>
      <c r="I7771"/>
      <c r="J7771"/>
      <c r="K7771"/>
      <c r="L7771"/>
      <c r="M7771"/>
      <c r="N7771"/>
    </row>
    <row r="7772" spans="1:14" x14ac:dyDescent="0.25">
      <c r="A7772"/>
      <c r="B7772"/>
      <c r="C7772"/>
      <c r="D7772"/>
      <c r="E7772"/>
      <c r="F7772"/>
      <c r="G7772"/>
      <c r="H7772"/>
      <c r="I7772"/>
      <c r="J7772"/>
      <c r="K7772"/>
      <c r="L7772"/>
      <c r="M7772"/>
      <c r="N7772"/>
    </row>
    <row r="7773" spans="1:14" x14ac:dyDescent="0.25">
      <c r="A7773"/>
      <c r="B7773"/>
      <c r="C7773"/>
      <c r="D7773"/>
      <c r="E7773"/>
      <c r="F7773"/>
      <c r="G7773"/>
      <c r="H7773"/>
      <c r="I7773"/>
      <c r="J7773"/>
      <c r="K7773"/>
      <c r="L7773"/>
      <c r="M7773"/>
      <c r="N7773"/>
    </row>
    <row r="7774" spans="1:14" x14ac:dyDescent="0.25">
      <c r="A7774"/>
      <c r="B7774"/>
      <c r="C7774"/>
      <c r="D7774"/>
      <c r="E7774"/>
      <c r="F7774"/>
      <c r="G7774"/>
      <c r="H7774"/>
      <c r="I7774"/>
      <c r="J7774"/>
      <c r="K7774"/>
      <c r="L7774"/>
      <c r="M7774"/>
      <c r="N7774"/>
    </row>
    <row r="7775" spans="1:14" x14ac:dyDescent="0.25">
      <c r="A7775"/>
      <c r="B7775"/>
      <c r="C7775"/>
      <c r="D7775"/>
      <c r="E7775"/>
      <c r="F7775"/>
      <c r="G7775"/>
      <c r="H7775"/>
      <c r="I7775"/>
      <c r="J7775"/>
      <c r="K7775"/>
      <c r="L7775"/>
      <c r="M7775"/>
      <c r="N7775"/>
    </row>
    <row r="7776" spans="1:14" x14ac:dyDescent="0.25">
      <c r="A7776"/>
      <c r="B7776"/>
      <c r="C7776"/>
      <c r="D7776"/>
      <c r="E7776"/>
      <c r="F7776"/>
      <c r="G7776"/>
      <c r="H7776"/>
      <c r="I7776"/>
      <c r="J7776"/>
      <c r="K7776"/>
      <c r="L7776"/>
      <c r="M7776"/>
      <c r="N7776"/>
    </row>
    <row r="7777" spans="1:14" x14ac:dyDescent="0.25">
      <c r="A7777"/>
      <c r="B7777"/>
      <c r="C7777"/>
      <c r="D7777"/>
      <c r="E7777"/>
      <c r="F7777"/>
      <c r="G7777"/>
      <c r="H7777"/>
      <c r="I7777"/>
      <c r="J7777"/>
      <c r="K7777"/>
      <c r="L7777"/>
      <c r="M7777"/>
      <c r="N7777"/>
    </row>
    <row r="7778" spans="1:14" x14ac:dyDescent="0.25">
      <c r="A7778"/>
      <c r="B7778"/>
      <c r="C7778"/>
      <c r="D7778"/>
      <c r="E7778"/>
      <c r="F7778"/>
      <c r="G7778"/>
      <c r="H7778"/>
      <c r="I7778"/>
      <c r="J7778"/>
      <c r="K7778"/>
      <c r="L7778"/>
      <c r="M7778"/>
      <c r="N7778"/>
    </row>
    <row r="7779" spans="1:14" x14ac:dyDescent="0.25">
      <c r="A7779"/>
      <c r="B7779"/>
      <c r="C7779"/>
      <c r="D7779"/>
      <c r="E7779"/>
      <c r="F7779"/>
      <c r="G7779"/>
      <c r="H7779"/>
      <c r="I7779"/>
      <c r="J7779"/>
      <c r="K7779"/>
      <c r="L7779"/>
      <c r="M7779"/>
      <c r="N7779"/>
    </row>
    <row r="7780" spans="1:14" x14ac:dyDescent="0.25">
      <c r="A7780"/>
      <c r="B7780"/>
      <c r="C7780"/>
      <c r="D7780"/>
      <c r="E7780"/>
      <c r="F7780"/>
      <c r="G7780"/>
      <c r="H7780"/>
      <c r="I7780"/>
      <c r="J7780"/>
      <c r="K7780"/>
      <c r="L7780"/>
      <c r="M7780"/>
      <c r="N7780"/>
    </row>
    <row r="7781" spans="1:14" x14ac:dyDescent="0.25">
      <c r="A7781"/>
      <c r="B7781"/>
      <c r="C7781"/>
      <c r="D7781"/>
      <c r="E7781"/>
      <c r="F7781"/>
      <c r="G7781"/>
      <c r="H7781"/>
      <c r="I7781"/>
      <c r="J7781"/>
      <c r="K7781"/>
      <c r="L7781"/>
      <c r="M7781"/>
      <c r="N7781"/>
    </row>
    <row r="7782" spans="1:14" x14ac:dyDescent="0.25">
      <c r="A7782"/>
      <c r="B7782"/>
      <c r="C7782"/>
      <c r="D7782"/>
      <c r="E7782"/>
      <c r="F7782"/>
      <c r="G7782"/>
      <c r="H7782"/>
      <c r="I7782"/>
      <c r="J7782"/>
      <c r="K7782"/>
      <c r="L7782"/>
      <c r="M7782"/>
      <c r="N7782"/>
    </row>
    <row r="7783" spans="1:14" x14ac:dyDescent="0.25">
      <c r="A7783"/>
      <c r="B7783"/>
      <c r="C7783"/>
      <c r="D7783"/>
      <c r="E7783"/>
      <c r="F7783"/>
      <c r="G7783"/>
      <c r="H7783"/>
      <c r="I7783"/>
      <c r="J7783"/>
      <c r="K7783"/>
      <c r="L7783"/>
      <c r="M7783"/>
      <c r="N7783"/>
    </row>
    <row r="7784" spans="1:14" x14ac:dyDescent="0.25">
      <c r="A7784"/>
      <c r="B7784"/>
      <c r="C7784"/>
      <c r="D7784"/>
      <c r="E7784"/>
      <c r="F7784"/>
      <c r="G7784"/>
      <c r="H7784"/>
      <c r="I7784"/>
      <c r="J7784"/>
      <c r="K7784"/>
      <c r="L7784"/>
      <c r="M7784"/>
      <c r="N7784"/>
    </row>
    <row r="7785" spans="1:14" x14ac:dyDescent="0.25">
      <c r="A7785"/>
      <c r="B7785"/>
      <c r="C7785"/>
      <c r="D7785"/>
      <c r="E7785"/>
      <c r="F7785"/>
      <c r="G7785"/>
      <c r="H7785"/>
      <c r="I7785"/>
      <c r="J7785"/>
      <c r="K7785"/>
      <c r="L7785"/>
      <c r="M7785"/>
      <c r="N7785"/>
    </row>
    <row r="7786" spans="1:14" x14ac:dyDescent="0.25">
      <c r="A7786"/>
      <c r="B7786"/>
      <c r="C7786"/>
      <c r="D7786"/>
      <c r="E7786"/>
      <c r="F7786"/>
      <c r="G7786"/>
      <c r="H7786"/>
      <c r="I7786"/>
      <c r="J7786"/>
      <c r="K7786"/>
      <c r="L7786"/>
      <c r="M7786"/>
      <c r="N7786"/>
    </row>
    <row r="7787" spans="1:14" x14ac:dyDescent="0.25">
      <c r="A7787"/>
      <c r="B7787"/>
      <c r="C7787"/>
      <c r="D7787"/>
      <c r="E7787"/>
      <c r="F7787"/>
      <c r="G7787"/>
      <c r="H7787"/>
      <c r="I7787"/>
      <c r="J7787"/>
      <c r="K7787"/>
      <c r="L7787"/>
      <c r="M7787"/>
      <c r="N7787"/>
    </row>
    <row r="7788" spans="1:14" x14ac:dyDescent="0.25">
      <c r="A7788"/>
      <c r="B7788"/>
      <c r="C7788"/>
      <c r="D7788"/>
      <c r="E7788"/>
      <c r="F7788"/>
      <c r="G7788"/>
      <c r="H7788"/>
      <c r="I7788"/>
      <c r="J7788"/>
      <c r="K7788"/>
      <c r="L7788"/>
      <c r="M7788"/>
      <c r="N7788"/>
    </row>
    <row r="7789" spans="1:14" x14ac:dyDescent="0.25">
      <c r="A7789"/>
      <c r="B7789"/>
      <c r="C7789"/>
      <c r="D7789"/>
      <c r="E7789"/>
      <c r="F7789"/>
      <c r="G7789"/>
      <c r="H7789"/>
      <c r="I7789"/>
      <c r="J7789"/>
      <c r="K7789"/>
      <c r="L7789"/>
      <c r="M7789"/>
      <c r="N7789"/>
    </row>
    <row r="7790" spans="1:14" x14ac:dyDescent="0.25">
      <c r="A7790"/>
      <c r="B7790"/>
      <c r="C7790"/>
      <c r="D7790"/>
      <c r="E7790"/>
      <c r="F7790"/>
      <c r="G7790"/>
      <c r="H7790"/>
      <c r="I7790"/>
      <c r="J7790"/>
      <c r="K7790"/>
      <c r="L7790"/>
      <c r="M7790"/>
      <c r="N7790"/>
    </row>
    <row r="7791" spans="1:14" x14ac:dyDescent="0.25">
      <c r="A7791"/>
      <c r="B7791"/>
      <c r="C7791"/>
      <c r="D7791"/>
      <c r="E7791"/>
      <c r="F7791"/>
      <c r="G7791"/>
      <c r="H7791"/>
      <c r="I7791"/>
      <c r="J7791"/>
      <c r="K7791"/>
      <c r="L7791"/>
      <c r="M7791"/>
      <c r="N7791"/>
    </row>
    <row r="7792" spans="1:14" x14ac:dyDescent="0.25">
      <c r="A7792"/>
      <c r="B7792"/>
      <c r="C7792"/>
      <c r="D7792"/>
      <c r="E7792"/>
      <c r="F7792"/>
      <c r="G7792"/>
      <c r="H7792"/>
      <c r="I7792"/>
      <c r="J7792"/>
      <c r="K7792"/>
      <c r="L7792"/>
      <c r="M7792"/>
      <c r="N7792"/>
    </row>
    <row r="7793" spans="1:14" x14ac:dyDescent="0.25">
      <c r="A7793"/>
      <c r="B7793"/>
      <c r="C7793"/>
      <c r="D7793"/>
      <c r="E7793"/>
      <c r="F7793"/>
      <c r="G7793"/>
      <c r="H7793"/>
      <c r="I7793"/>
      <c r="J7793"/>
      <c r="K7793"/>
      <c r="L7793"/>
      <c r="M7793"/>
      <c r="N7793"/>
    </row>
    <row r="7794" spans="1:14" x14ac:dyDescent="0.25">
      <c r="A7794"/>
      <c r="B7794"/>
      <c r="C7794"/>
      <c r="D7794"/>
      <c r="E7794"/>
      <c r="F7794"/>
      <c r="G7794"/>
      <c r="H7794"/>
      <c r="I7794"/>
      <c r="J7794"/>
      <c r="K7794"/>
      <c r="L7794"/>
      <c r="M7794"/>
      <c r="N7794"/>
    </row>
    <row r="7795" spans="1:14" x14ac:dyDescent="0.25">
      <c r="A7795"/>
      <c r="B7795"/>
      <c r="C7795"/>
      <c r="D7795"/>
      <c r="E7795"/>
      <c r="F7795"/>
      <c r="G7795"/>
      <c r="H7795"/>
      <c r="I7795"/>
      <c r="J7795"/>
      <c r="K7795"/>
      <c r="L7795"/>
      <c r="M7795"/>
      <c r="N7795"/>
    </row>
    <row r="7796" spans="1:14" x14ac:dyDescent="0.25">
      <c r="A7796"/>
      <c r="B7796"/>
      <c r="C7796"/>
      <c r="D7796"/>
      <c r="E7796"/>
      <c r="F7796"/>
      <c r="G7796"/>
      <c r="H7796"/>
      <c r="I7796"/>
      <c r="J7796"/>
      <c r="K7796"/>
      <c r="L7796"/>
      <c r="M7796"/>
      <c r="N7796"/>
    </row>
    <row r="7797" spans="1:14" x14ac:dyDescent="0.25">
      <c r="A7797"/>
      <c r="B7797"/>
      <c r="C7797"/>
      <c r="D7797"/>
      <c r="E7797"/>
      <c r="F7797"/>
      <c r="G7797"/>
      <c r="H7797"/>
      <c r="I7797"/>
      <c r="J7797"/>
      <c r="K7797"/>
      <c r="L7797"/>
      <c r="M7797"/>
      <c r="N7797"/>
    </row>
    <row r="7798" spans="1:14" x14ac:dyDescent="0.25">
      <c r="A7798"/>
      <c r="B7798"/>
      <c r="C7798"/>
      <c r="D7798"/>
      <c r="E7798"/>
      <c r="F7798"/>
      <c r="G7798"/>
      <c r="H7798"/>
      <c r="I7798"/>
      <c r="J7798"/>
      <c r="K7798"/>
      <c r="L7798"/>
      <c r="M7798"/>
      <c r="N7798"/>
    </row>
    <row r="7799" spans="1:14" x14ac:dyDescent="0.25">
      <c r="A7799"/>
      <c r="B7799"/>
      <c r="C7799"/>
      <c r="D7799"/>
      <c r="E7799"/>
      <c r="F7799"/>
      <c r="G7799"/>
      <c r="H7799"/>
      <c r="I7799"/>
      <c r="J7799"/>
      <c r="K7799"/>
      <c r="L7799"/>
      <c r="M7799"/>
      <c r="N7799"/>
    </row>
    <row r="7800" spans="1:14" x14ac:dyDescent="0.25">
      <c r="A7800"/>
      <c r="B7800"/>
      <c r="C7800"/>
      <c r="D7800"/>
      <c r="E7800"/>
      <c r="F7800"/>
      <c r="G7800"/>
      <c r="H7800"/>
      <c r="I7800"/>
      <c r="J7800"/>
      <c r="K7800"/>
      <c r="L7800"/>
      <c r="M7800"/>
      <c r="N7800"/>
    </row>
    <row r="7801" spans="1:14" x14ac:dyDescent="0.25">
      <c r="A7801"/>
      <c r="B7801"/>
      <c r="C7801"/>
      <c r="D7801"/>
      <c r="E7801"/>
      <c r="F7801"/>
      <c r="G7801"/>
      <c r="H7801"/>
      <c r="I7801"/>
      <c r="J7801"/>
      <c r="K7801"/>
      <c r="L7801"/>
      <c r="M7801"/>
      <c r="N7801"/>
    </row>
    <row r="7802" spans="1:14" x14ac:dyDescent="0.25">
      <c r="A7802"/>
      <c r="B7802"/>
      <c r="C7802"/>
      <c r="D7802"/>
      <c r="E7802"/>
      <c r="F7802"/>
      <c r="G7802"/>
      <c r="H7802"/>
      <c r="I7802"/>
      <c r="J7802"/>
      <c r="K7802"/>
      <c r="L7802"/>
      <c r="M7802"/>
      <c r="N7802"/>
    </row>
    <row r="7803" spans="1:14" x14ac:dyDescent="0.25">
      <c r="A7803"/>
      <c r="B7803"/>
      <c r="C7803"/>
      <c r="D7803"/>
      <c r="E7803"/>
      <c r="F7803"/>
      <c r="G7803"/>
      <c r="H7803"/>
      <c r="I7803"/>
      <c r="J7803"/>
      <c r="K7803"/>
      <c r="L7803"/>
      <c r="M7803"/>
      <c r="N7803"/>
    </row>
    <row r="7804" spans="1:14" x14ac:dyDescent="0.25">
      <c r="A7804"/>
      <c r="B7804"/>
      <c r="C7804"/>
      <c r="D7804"/>
      <c r="E7804"/>
      <c r="F7804"/>
      <c r="G7804"/>
      <c r="H7804"/>
      <c r="I7804"/>
      <c r="J7804"/>
      <c r="K7804"/>
      <c r="L7804"/>
      <c r="M7804"/>
      <c r="N7804"/>
    </row>
    <row r="7805" spans="1:14" x14ac:dyDescent="0.25">
      <c r="A7805"/>
      <c r="B7805"/>
      <c r="C7805"/>
      <c r="D7805"/>
      <c r="E7805"/>
      <c r="F7805"/>
      <c r="G7805"/>
      <c r="H7805"/>
      <c r="I7805"/>
      <c r="J7805"/>
      <c r="K7805"/>
      <c r="L7805"/>
      <c r="M7805"/>
      <c r="N7805"/>
    </row>
    <row r="7806" spans="1:14" x14ac:dyDescent="0.25">
      <c r="A7806"/>
      <c r="B7806"/>
      <c r="C7806"/>
      <c r="D7806"/>
      <c r="E7806"/>
      <c r="F7806"/>
      <c r="G7806"/>
      <c r="H7806"/>
      <c r="I7806"/>
      <c r="J7806"/>
      <c r="K7806"/>
      <c r="L7806"/>
      <c r="M7806"/>
      <c r="N7806"/>
    </row>
    <row r="7807" spans="1:14" x14ac:dyDescent="0.25">
      <c r="A7807"/>
      <c r="B7807"/>
      <c r="C7807"/>
      <c r="D7807"/>
      <c r="E7807"/>
      <c r="F7807"/>
      <c r="G7807"/>
      <c r="H7807"/>
      <c r="I7807"/>
      <c r="J7807"/>
      <c r="K7807"/>
      <c r="L7807"/>
      <c r="M7807"/>
      <c r="N7807"/>
    </row>
    <row r="7808" spans="1:14" x14ac:dyDescent="0.25">
      <c r="A7808"/>
      <c r="B7808"/>
      <c r="C7808"/>
      <c r="D7808"/>
      <c r="E7808"/>
      <c r="F7808"/>
      <c r="G7808"/>
      <c r="H7808"/>
      <c r="I7808"/>
      <c r="J7808"/>
      <c r="K7808"/>
      <c r="L7808"/>
      <c r="M7808"/>
      <c r="N7808"/>
    </row>
    <row r="7809" spans="1:14" x14ac:dyDescent="0.25">
      <c r="A7809"/>
      <c r="B7809"/>
      <c r="C7809"/>
      <c r="D7809"/>
      <c r="E7809"/>
      <c r="F7809"/>
      <c r="G7809"/>
      <c r="H7809"/>
      <c r="I7809"/>
      <c r="J7809"/>
      <c r="K7809"/>
      <c r="L7809"/>
      <c r="M7809"/>
      <c r="N7809"/>
    </row>
    <row r="7810" spans="1:14" x14ac:dyDescent="0.25">
      <c r="A7810"/>
      <c r="B7810"/>
      <c r="C7810"/>
      <c r="D7810"/>
      <c r="E7810"/>
      <c r="F7810"/>
      <c r="G7810"/>
      <c r="H7810"/>
      <c r="I7810"/>
      <c r="J7810"/>
      <c r="K7810"/>
      <c r="L7810"/>
      <c r="M7810"/>
      <c r="N7810"/>
    </row>
    <row r="7811" spans="1:14" x14ac:dyDescent="0.25">
      <c r="A7811"/>
      <c r="B7811"/>
      <c r="C7811"/>
      <c r="D7811"/>
      <c r="E7811"/>
      <c r="F7811"/>
      <c r="G7811"/>
      <c r="H7811"/>
      <c r="I7811"/>
      <c r="J7811"/>
      <c r="K7811"/>
      <c r="L7811"/>
      <c r="M7811"/>
      <c r="N7811"/>
    </row>
    <row r="7812" spans="1:14" x14ac:dyDescent="0.25">
      <c r="A7812"/>
      <c r="B7812"/>
      <c r="C7812"/>
      <c r="D7812"/>
      <c r="E7812"/>
      <c r="F7812"/>
      <c r="G7812"/>
      <c r="H7812"/>
      <c r="I7812"/>
      <c r="J7812"/>
      <c r="K7812"/>
      <c r="L7812"/>
      <c r="M7812"/>
      <c r="N7812"/>
    </row>
    <row r="7813" spans="1:14" x14ac:dyDescent="0.25">
      <c r="A7813"/>
      <c r="B7813"/>
      <c r="C7813"/>
      <c r="D7813"/>
      <c r="E7813"/>
      <c r="F7813"/>
      <c r="G7813"/>
      <c r="H7813"/>
      <c r="I7813"/>
      <c r="J7813"/>
      <c r="K7813"/>
      <c r="L7813"/>
      <c r="M7813"/>
      <c r="N7813"/>
    </row>
    <row r="7814" spans="1:14" x14ac:dyDescent="0.25">
      <c r="A7814"/>
      <c r="B7814"/>
      <c r="C7814"/>
      <c r="D7814"/>
      <c r="E7814"/>
      <c r="F7814"/>
      <c r="G7814"/>
      <c r="H7814"/>
      <c r="I7814"/>
      <c r="J7814"/>
      <c r="K7814"/>
      <c r="L7814"/>
      <c r="M7814"/>
      <c r="N7814"/>
    </row>
    <row r="7815" spans="1:14" x14ac:dyDescent="0.25">
      <c r="A7815"/>
      <c r="B7815"/>
      <c r="C7815"/>
      <c r="D7815"/>
      <c r="E7815"/>
      <c r="F7815"/>
      <c r="G7815"/>
      <c r="H7815"/>
      <c r="I7815"/>
      <c r="J7815"/>
      <c r="K7815"/>
      <c r="L7815"/>
      <c r="M7815"/>
      <c r="N7815"/>
    </row>
    <row r="7816" spans="1:14" x14ac:dyDescent="0.25">
      <c r="A7816"/>
      <c r="B7816"/>
      <c r="C7816"/>
      <c r="D7816"/>
      <c r="E7816"/>
      <c r="F7816"/>
      <c r="G7816"/>
      <c r="H7816"/>
      <c r="I7816"/>
      <c r="J7816"/>
      <c r="K7816"/>
      <c r="L7816"/>
      <c r="M7816"/>
      <c r="N7816"/>
    </row>
    <row r="7817" spans="1:14" x14ac:dyDescent="0.25">
      <c r="A7817"/>
      <c r="B7817"/>
      <c r="C7817"/>
      <c r="D7817"/>
      <c r="E7817"/>
      <c r="F7817"/>
      <c r="G7817"/>
      <c r="H7817"/>
      <c r="I7817"/>
      <c r="J7817"/>
      <c r="K7817"/>
      <c r="L7817"/>
      <c r="M7817"/>
      <c r="N7817"/>
    </row>
    <row r="7818" spans="1:14" x14ac:dyDescent="0.25">
      <c r="A7818"/>
      <c r="B7818"/>
      <c r="C7818"/>
      <c r="D7818"/>
      <c r="E7818"/>
      <c r="F7818"/>
      <c r="G7818"/>
      <c r="H7818"/>
      <c r="I7818"/>
      <c r="J7818"/>
      <c r="K7818"/>
      <c r="L7818"/>
      <c r="M7818"/>
      <c r="N7818"/>
    </row>
    <row r="7819" spans="1:14" x14ac:dyDescent="0.25">
      <c r="A7819"/>
      <c r="B7819"/>
      <c r="C7819"/>
      <c r="D7819"/>
      <c r="E7819"/>
      <c r="F7819"/>
      <c r="G7819"/>
      <c r="H7819"/>
      <c r="I7819"/>
      <c r="J7819"/>
      <c r="K7819"/>
      <c r="L7819"/>
      <c r="M7819"/>
      <c r="N7819"/>
    </row>
    <row r="7820" spans="1:14" x14ac:dyDescent="0.25">
      <c r="A7820"/>
      <c r="B7820"/>
      <c r="C7820"/>
      <c r="D7820"/>
      <c r="E7820"/>
      <c r="F7820"/>
      <c r="G7820"/>
      <c r="H7820"/>
      <c r="I7820"/>
      <c r="J7820"/>
      <c r="K7820"/>
      <c r="L7820"/>
      <c r="M7820"/>
      <c r="N7820"/>
    </row>
    <row r="7821" spans="1:14" x14ac:dyDescent="0.25">
      <c r="A7821"/>
      <c r="B7821"/>
      <c r="C7821"/>
      <c r="D7821"/>
      <c r="E7821"/>
      <c r="F7821"/>
      <c r="G7821"/>
      <c r="H7821"/>
      <c r="I7821"/>
      <c r="J7821"/>
      <c r="K7821"/>
      <c r="L7821"/>
      <c r="M7821"/>
      <c r="N7821"/>
    </row>
    <row r="7822" spans="1:14" x14ac:dyDescent="0.25">
      <c r="A7822"/>
      <c r="B7822"/>
      <c r="C7822"/>
      <c r="D7822"/>
      <c r="E7822"/>
      <c r="F7822"/>
      <c r="G7822"/>
      <c r="H7822"/>
      <c r="I7822"/>
      <c r="J7822"/>
      <c r="K7822"/>
      <c r="L7822"/>
      <c r="M7822"/>
      <c r="N7822"/>
    </row>
    <row r="7823" spans="1:14" x14ac:dyDescent="0.25">
      <c r="A7823"/>
      <c r="B7823"/>
      <c r="C7823"/>
      <c r="D7823"/>
      <c r="E7823"/>
      <c r="F7823"/>
      <c r="G7823"/>
      <c r="H7823"/>
      <c r="I7823"/>
      <c r="J7823"/>
      <c r="K7823"/>
      <c r="L7823"/>
      <c r="M7823"/>
      <c r="N7823"/>
    </row>
    <row r="7824" spans="1:14" x14ac:dyDescent="0.25">
      <c r="A7824"/>
      <c r="B7824"/>
      <c r="C7824"/>
      <c r="D7824"/>
      <c r="E7824"/>
      <c r="F7824"/>
      <c r="G7824"/>
      <c r="H7824"/>
      <c r="I7824"/>
      <c r="J7824"/>
      <c r="K7824"/>
      <c r="L7824"/>
      <c r="M7824"/>
      <c r="N7824"/>
    </row>
    <row r="7825" spans="1:14" x14ac:dyDescent="0.25">
      <c r="A7825"/>
      <c r="B7825"/>
      <c r="C7825"/>
      <c r="D7825"/>
      <c r="E7825"/>
      <c r="F7825"/>
      <c r="G7825"/>
      <c r="H7825"/>
      <c r="I7825"/>
      <c r="J7825"/>
      <c r="K7825"/>
      <c r="L7825"/>
      <c r="M7825"/>
      <c r="N7825"/>
    </row>
    <row r="7826" spans="1:14" x14ac:dyDescent="0.25">
      <c r="A7826"/>
      <c r="B7826"/>
      <c r="C7826"/>
      <c r="D7826"/>
      <c r="E7826"/>
      <c r="F7826"/>
      <c r="G7826"/>
      <c r="H7826"/>
      <c r="I7826"/>
      <c r="J7826"/>
      <c r="K7826"/>
      <c r="L7826"/>
      <c r="M7826"/>
      <c r="N7826"/>
    </row>
    <row r="7827" spans="1:14" x14ac:dyDescent="0.25">
      <c r="A7827"/>
      <c r="B7827"/>
      <c r="C7827"/>
      <c r="D7827"/>
      <c r="E7827"/>
      <c r="F7827"/>
      <c r="G7827"/>
      <c r="H7827"/>
      <c r="I7827"/>
      <c r="J7827"/>
      <c r="K7827"/>
      <c r="L7827"/>
      <c r="M7827"/>
      <c r="N7827"/>
    </row>
    <row r="7828" spans="1:14" x14ac:dyDescent="0.25">
      <c r="A7828"/>
      <c r="B7828"/>
      <c r="C7828"/>
      <c r="D7828"/>
      <c r="E7828"/>
      <c r="F7828"/>
      <c r="G7828"/>
      <c r="H7828"/>
      <c r="I7828"/>
      <c r="J7828"/>
      <c r="K7828"/>
      <c r="L7828"/>
      <c r="M7828"/>
      <c r="N7828"/>
    </row>
    <row r="7829" spans="1:14" x14ac:dyDescent="0.25">
      <c r="A7829"/>
      <c r="B7829"/>
      <c r="C7829"/>
      <c r="D7829"/>
      <c r="E7829"/>
      <c r="F7829"/>
      <c r="G7829"/>
      <c r="H7829"/>
      <c r="I7829"/>
      <c r="J7829"/>
      <c r="K7829"/>
      <c r="L7829"/>
      <c r="M7829"/>
      <c r="N7829"/>
    </row>
    <row r="7830" spans="1:14" x14ac:dyDescent="0.25">
      <c r="A7830"/>
      <c r="B7830"/>
      <c r="C7830"/>
      <c r="D7830"/>
      <c r="E7830"/>
      <c r="F7830"/>
      <c r="G7830"/>
      <c r="H7830"/>
      <c r="I7830"/>
      <c r="J7830"/>
      <c r="K7830"/>
      <c r="L7830"/>
      <c r="M7830"/>
      <c r="N7830"/>
    </row>
    <row r="7831" spans="1:14" x14ac:dyDescent="0.25">
      <c r="A7831"/>
      <c r="B7831"/>
      <c r="C7831"/>
      <c r="D7831"/>
      <c r="E7831"/>
      <c r="F7831"/>
      <c r="G7831"/>
      <c r="H7831"/>
      <c r="I7831"/>
      <c r="J7831"/>
      <c r="K7831"/>
      <c r="L7831"/>
      <c r="M7831"/>
      <c r="N7831"/>
    </row>
    <row r="7832" spans="1:14" x14ac:dyDescent="0.25">
      <c r="A7832"/>
      <c r="B7832"/>
      <c r="C7832"/>
      <c r="D7832"/>
      <c r="E7832"/>
      <c r="F7832"/>
      <c r="G7832"/>
      <c r="H7832"/>
      <c r="I7832"/>
      <c r="J7832"/>
      <c r="K7832"/>
      <c r="L7832"/>
      <c r="M7832"/>
      <c r="N7832"/>
    </row>
    <row r="7833" spans="1:14" x14ac:dyDescent="0.25">
      <c r="A7833"/>
      <c r="B7833"/>
      <c r="C7833"/>
      <c r="D7833"/>
      <c r="E7833"/>
      <c r="F7833"/>
      <c r="G7833"/>
      <c r="H7833"/>
      <c r="I7833"/>
      <c r="J7833"/>
      <c r="K7833"/>
      <c r="L7833"/>
      <c r="M7833"/>
      <c r="N7833"/>
    </row>
    <row r="7834" spans="1:14" x14ac:dyDescent="0.25">
      <c r="A7834"/>
      <c r="B7834"/>
      <c r="C7834"/>
      <c r="D7834"/>
      <c r="E7834"/>
      <c r="F7834"/>
      <c r="G7834"/>
      <c r="H7834"/>
      <c r="I7834"/>
      <c r="J7834"/>
      <c r="K7834"/>
      <c r="L7834"/>
      <c r="M7834"/>
      <c r="N7834"/>
    </row>
    <row r="7835" spans="1:14" x14ac:dyDescent="0.25">
      <c r="A7835"/>
      <c r="B7835"/>
      <c r="C7835"/>
      <c r="D7835"/>
      <c r="E7835"/>
      <c r="F7835"/>
      <c r="G7835"/>
      <c r="H7835"/>
      <c r="I7835"/>
      <c r="J7835"/>
      <c r="K7835"/>
      <c r="L7835"/>
      <c r="M7835"/>
      <c r="N7835"/>
    </row>
    <row r="7836" spans="1:14" x14ac:dyDescent="0.25">
      <c r="A7836"/>
      <c r="B7836"/>
      <c r="C7836"/>
      <c r="D7836"/>
      <c r="E7836"/>
      <c r="F7836"/>
      <c r="G7836"/>
      <c r="H7836"/>
      <c r="I7836"/>
      <c r="J7836"/>
      <c r="K7836"/>
      <c r="L7836"/>
      <c r="M7836"/>
      <c r="N7836"/>
    </row>
    <row r="7837" spans="1:14" x14ac:dyDescent="0.25">
      <c r="A7837"/>
      <c r="B7837"/>
      <c r="C7837"/>
      <c r="D7837"/>
      <c r="E7837"/>
      <c r="F7837"/>
      <c r="G7837"/>
      <c r="H7837"/>
      <c r="I7837"/>
      <c r="J7837"/>
      <c r="K7837"/>
      <c r="L7837"/>
      <c r="M7837"/>
      <c r="N7837"/>
    </row>
    <row r="7838" spans="1:14" x14ac:dyDescent="0.25">
      <c r="A7838"/>
      <c r="B7838"/>
      <c r="C7838"/>
      <c r="D7838"/>
      <c r="E7838"/>
      <c r="F7838"/>
      <c r="G7838"/>
      <c r="H7838"/>
      <c r="I7838"/>
      <c r="J7838"/>
      <c r="K7838"/>
      <c r="L7838"/>
      <c r="M7838"/>
      <c r="N7838"/>
    </row>
    <row r="7839" spans="1:14" x14ac:dyDescent="0.25">
      <c r="A7839"/>
      <c r="B7839"/>
      <c r="C7839"/>
      <c r="D7839"/>
      <c r="E7839"/>
      <c r="F7839"/>
      <c r="G7839"/>
      <c r="H7839"/>
      <c r="I7839"/>
      <c r="J7839"/>
      <c r="K7839"/>
      <c r="L7839"/>
      <c r="M7839"/>
      <c r="N7839"/>
    </row>
    <row r="7840" spans="1:14" x14ac:dyDescent="0.25">
      <c r="A7840"/>
      <c r="B7840"/>
      <c r="C7840"/>
      <c r="D7840"/>
      <c r="E7840"/>
      <c r="F7840"/>
      <c r="G7840"/>
      <c r="H7840"/>
      <c r="I7840"/>
      <c r="J7840"/>
      <c r="K7840"/>
      <c r="L7840"/>
      <c r="M7840"/>
      <c r="N7840"/>
    </row>
    <row r="7841" spans="1:14" x14ac:dyDescent="0.25">
      <c r="A7841"/>
      <c r="B7841"/>
      <c r="C7841"/>
      <c r="D7841"/>
      <c r="E7841"/>
      <c r="F7841"/>
      <c r="G7841"/>
      <c r="H7841"/>
      <c r="I7841"/>
      <c r="J7841"/>
      <c r="K7841"/>
      <c r="L7841"/>
      <c r="M7841"/>
      <c r="N7841"/>
    </row>
    <row r="7842" spans="1:14" x14ac:dyDescent="0.25">
      <c r="A7842"/>
      <c r="B7842"/>
      <c r="C7842"/>
      <c r="D7842"/>
      <c r="E7842"/>
      <c r="F7842"/>
      <c r="G7842"/>
      <c r="H7842"/>
      <c r="I7842"/>
      <c r="J7842"/>
      <c r="K7842"/>
      <c r="L7842"/>
      <c r="M7842"/>
      <c r="N7842"/>
    </row>
    <row r="7843" spans="1:14" x14ac:dyDescent="0.25">
      <c r="A7843"/>
      <c r="B7843"/>
      <c r="C7843"/>
      <c r="D7843"/>
      <c r="E7843"/>
      <c r="F7843"/>
      <c r="G7843"/>
      <c r="H7843"/>
      <c r="I7843"/>
      <c r="J7843"/>
      <c r="K7843"/>
      <c r="L7843"/>
      <c r="M7843"/>
      <c r="N7843"/>
    </row>
    <row r="7844" spans="1:14" x14ac:dyDescent="0.25">
      <c r="A7844"/>
      <c r="B7844"/>
      <c r="C7844"/>
      <c r="D7844"/>
      <c r="E7844"/>
      <c r="F7844"/>
      <c r="G7844"/>
      <c r="H7844"/>
      <c r="I7844"/>
      <c r="J7844"/>
      <c r="K7844"/>
      <c r="L7844"/>
      <c r="M7844"/>
      <c r="N7844"/>
    </row>
    <row r="7845" spans="1:14" x14ac:dyDescent="0.25">
      <c r="A7845"/>
      <c r="B7845"/>
      <c r="C7845"/>
      <c r="D7845"/>
      <c r="E7845"/>
      <c r="F7845"/>
      <c r="G7845"/>
      <c r="H7845"/>
      <c r="I7845"/>
      <c r="J7845"/>
      <c r="K7845"/>
      <c r="L7845"/>
      <c r="M7845"/>
      <c r="N7845"/>
    </row>
    <row r="7846" spans="1:14" x14ac:dyDescent="0.25">
      <c r="A7846"/>
      <c r="B7846"/>
      <c r="C7846"/>
      <c r="D7846"/>
      <c r="E7846"/>
      <c r="F7846"/>
      <c r="G7846"/>
      <c r="H7846"/>
      <c r="I7846"/>
      <c r="J7846"/>
      <c r="K7846"/>
      <c r="L7846"/>
      <c r="M7846"/>
      <c r="N7846"/>
    </row>
    <row r="7847" spans="1:14" x14ac:dyDescent="0.25">
      <c r="A7847"/>
      <c r="B7847"/>
      <c r="C7847"/>
      <c r="D7847"/>
      <c r="E7847"/>
      <c r="F7847"/>
      <c r="G7847"/>
      <c r="H7847"/>
      <c r="I7847"/>
      <c r="J7847"/>
      <c r="K7847"/>
      <c r="L7847"/>
      <c r="M7847"/>
      <c r="N7847"/>
    </row>
    <row r="7848" spans="1:14" x14ac:dyDescent="0.25">
      <c r="A7848"/>
      <c r="B7848"/>
      <c r="C7848"/>
      <c r="D7848"/>
      <c r="E7848"/>
      <c r="F7848"/>
      <c r="G7848"/>
      <c r="H7848"/>
      <c r="I7848"/>
      <c r="J7848"/>
      <c r="K7848"/>
      <c r="L7848"/>
      <c r="M7848"/>
      <c r="N7848"/>
    </row>
    <row r="7849" spans="1:14" x14ac:dyDescent="0.25">
      <c r="A7849"/>
      <c r="B7849"/>
      <c r="C7849"/>
      <c r="D7849"/>
      <c r="E7849"/>
      <c r="F7849"/>
      <c r="G7849"/>
      <c r="H7849"/>
      <c r="I7849"/>
      <c r="J7849"/>
      <c r="K7849"/>
      <c r="L7849"/>
      <c r="M7849"/>
      <c r="N7849"/>
    </row>
    <row r="7850" spans="1:14" x14ac:dyDescent="0.25">
      <c r="A7850"/>
      <c r="B7850"/>
      <c r="C7850"/>
      <c r="D7850"/>
      <c r="E7850"/>
      <c r="F7850"/>
      <c r="G7850"/>
      <c r="H7850"/>
      <c r="I7850"/>
      <c r="J7850"/>
      <c r="K7850"/>
      <c r="L7850"/>
      <c r="M7850"/>
      <c r="N7850"/>
    </row>
    <row r="7851" spans="1:14" x14ac:dyDescent="0.25">
      <c r="A7851"/>
      <c r="B7851"/>
      <c r="C7851"/>
      <c r="D7851"/>
      <c r="E7851"/>
      <c r="F7851"/>
      <c r="G7851"/>
      <c r="H7851"/>
      <c r="I7851"/>
      <c r="J7851"/>
      <c r="K7851"/>
      <c r="L7851"/>
      <c r="M7851"/>
      <c r="N7851"/>
    </row>
    <row r="7852" spans="1:14" x14ac:dyDescent="0.25">
      <c r="A7852"/>
      <c r="B7852"/>
      <c r="C7852"/>
      <c r="D7852"/>
      <c r="E7852"/>
      <c r="F7852"/>
      <c r="G7852"/>
      <c r="H7852"/>
      <c r="I7852"/>
      <c r="J7852"/>
      <c r="K7852"/>
      <c r="L7852"/>
      <c r="M7852"/>
      <c r="N7852"/>
    </row>
    <row r="7853" spans="1:14" x14ac:dyDescent="0.25">
      <c r="A7853"/>
      <c r="B7853"/>
      <c r="C7853"/>
      <c r="D7853"/>
      <c r="E7853"/>
      <c r="F7853"/>
      <c r="G7853"/>
      <c r="H7853"/>
      <c r="I7853"/>
      <c r="J7853"/>
      <c r="K7853"/>
      <c r="L7853"/>
      <c r="M7853"/>
      <c r="N7853"/>
    </row>
    <row r="7854" spans="1:14" x14ac:dyDescent="0.25">
      <c r="A7854"/>
      <c r="B7854"/>
      <c r="C7854"/>
      <c r="D7854"/>
      <c r="E7854"/>
      <c r="F7854"/>
      <c r="G7854"/>
      <c r="H7854"/>
      <c r="I7854"/>
      <c r="J7854"/>
      <c r="K7854"/>
      <c r="L7854"/>
      <c r="M7854"/>
      <c r="N7854"/>
    </row>
    <row r="7855" spans="1:14" x14ac:dyDescent="0.25">
      <c r="A7855"/>
      <c r="B7855"/>
      <c r="C7855"/>
      <c r="D7855"/>
      <c r="E7855"/>
      <c r="F7855"/>
      <c r="G7855"/>
      <c r="H7855"/>
      <c r="I7855"/>
      <c r="J7855"/>
      <c r="K7855"/>
      <c r="L7855"/>
      <c r="M7855"/>
      <c r="N7855"/>
    </row>
    <row r="7856" spans="1:14" x14ac:dyDescent="0.25">
      <c r="A7856"/>
      <c r="B7856"/>
      <c r="C7856"/>
      <c r="D7856"/>
      <c r="E7856"/>
      <c r="F7856"/>
      <c r="G7856"/>
      <c r="H7856"/>
      <c r="I7856"/>
      <c r="J7856"/>
      <c r="K7856"/>
      <c r="L7856"/>
      <c r="M7856"/>
      <c r="N7856"/>
    </row>
    <row r="7857" spans="1:14" x14ac:dyDescent="0.25">
      <c r="A7857"/>
      <c r="B7857"/>
      <c r="C7857"/>
      <c r="D7857"/>
      <c r="E7857"/>
      <c r="F7857"/>
      <c r="G7857"/>
      <c r="H7857"/>
      <c r="I7857"/>
      <c r="J7857"/>
      <c r="K7857"/>
      <c r="L7857"/>
      <c r="M7857"/>
      <c r="N7857"/>
    </row>
    <row r="7858" spans="1:14" x14ac:dyDescent="0.25">
      <c r="A7858"/>
      <c r="B7858"/>
      <c r="C7858"/>
      <c r="D7858"/>
      <c r="E7858"/>
      <c r="F7858"/>
      <c r="G7858"/>
      <c r="H7858"/>
      <c r="I7858"/>
      <c r="J7858"/>
      <c r="K7858"/>
      <c r="L7858"/>
      <c r="M7858"/>
      <c r="N7858"/>
    </row>
    <row r="7859" spans="1:14" x14ac:dyDescent="0.25">
      <c r="A7859"/>
      <c r="B7859"/>
      <c r="C7859"/>
      <c r="D7859"/>
      <c r="E7859"/>
      <c r="F7859"/>
      <c r="G7859"/>
      <c r="H7859"/>
      <c r="I7859"/>
      <c r="J7859"/>
      <c r="K7859"/>
      <c r="L7859"/>
      <c r="M7859"/>
      <c r="N7859"/>
    </row>
    <row r="7860" spans="1:14" x14ac:dyDescent="0.25">
      <c r="A7860"/>
      <c r="B7860"/>
      <c r="C7860"/>
      <c r="D7860"/>
      <c r="E7860"/>
      <c r="F7860"/>
      <c r="G7860"/>
      <c r="H7860"/>
      <c r="I7860"/>
      <c r="J7860"/>
      <c r="K7860"/>
      <c r="L7860"/>
      <c r="M7860"/>
      <c r="N7860"/>
    </row>
    <row r="7861" spans="1:14" x14ac:dyDescent="0.25">
      <c r="A7861"/>
      <c r="B7861"/>
      <c r="C7861"/>
      <c r="D7861"/>
      <c r="E7861"/>
      <c r="F7861"/>
      <c r="G7861"/>
      <c r="H7861"/>
      <c r="I7861"/>
      <c r="J7861"/>
      <c r="K7861"/>
      <c r="L7861"/>
      <c r="M7861"/>
      <c r="N7861"/>
    </row>
    <row r="7862" spans="1:14" x14ac:dyDescent="0.25">
      <c r="A7862"/>
      <c r="B7862"/>
      <c r="C7862"/>
      <c r="D7862"/>
      <c r="E7862"/>
      <c r="F7862"/>
      <c r="G7862"/>
      <c r="H7862"/>
      <c r="I7862"/>
      <c r="J7862"/>
      <c r="K7862"/>
      <c r="L7862"/>
      <c r="M7862"/>
      <c r="N7862"/>
    </row>
    <row r="7863" spans="1:14" x14ac:dyDescent="0.25">
      <c r="A7863"/>
      <c r="B7863"/>
      <c r="C7863"/>
      <c r="D7863"/>
      <c r="E7863"/>
      <c r="F7863"/>
      <c r="G7863"/>
      <c r="H7863"/>
      <c r="I7863"/>
      <c r="J7863"/>
      <c r="K7863"/>
      <c r="L7863"/>
      <c r="M7863"/>
      <c r="N7863"/>
    </row>
    <row r="7864" spans="1:14" x14ac:dyDescent="0.25">
      <c r="A7864"/>
      <c r="B7864"/>
      <c r="C7864"/>
      <c r="D7864"/>
      <c r="E7864"/>
      <c r="F7864"/>
      <c r="G7864"/>
      <c r="H7864"/>
      <c r="I7864"/>
      <c r="J7864"/>
      <c r="K7864"/>
      <c r="L7864"/>
      <c r="M7864"/>
      <c r="N7864"/>
    </row>
    <row r="7865" spans="1:14" x14ac:dyDescent="0.25">
      <c r="A7865"/>
      <c r="B7865"/>
      <c r="C7865"/>
      <c r="D7865"/>
      <c r="E7865"/>
      <c r="F7865"/>
      <c r="G7865"/>
      <c r="H7865"/>
      <c r="I7865"/>
      <c r="J7865"/>
      <c r="K7865"/>
      <c r="L7865"/>
      <c r="M7865"/>
      <c r="N7865"/>
    </row>
    <row r="7866" spans="1:14" x14ac:dyDescent="0.25">
      <c r="A7866"/>
      <c r="B7866"/>
      <c r="C7866"/>
      <c r="D7866"/>
      <c r="E7866"/>
      <c r="F7866"/>
      <c r="G7866"/>
      <c r="H7866"/>
      <c r="I7866"/>
      <c r="J7866"/>
      <c r="K7866"/>
      <c r="L7866"/>
      <c r="M7866"/>
      <c r="N7866"/>
    </row>
    <row r="7867" spans="1:14" x14ac:dyDescent="0.25">
      <c r="A7867"/>
      <c r="B7867"/>
      <c r="C7867"/>
      <c r="D7867"/>
      <c r="E7867"/>
      <c r="F7867"/>
      <c r="G7867"/>
      <c r="H7867"/>
      <c r="I7867"/>
      <c r="J7867"/>
      <c r="K7867"/>
      <c r="L7867"/>
      <c r="M7867"/>
      <c r="N7867"/>
    </row>
    <row r="7868" spans="1:14" x14ac:dyDescent="0.25">
      <c r="A7868"/>
      <c r="B7868"/>
      <c r="C7868"/>
      <c r="D7868"/>
      <c r="E7868"/>
      <c r="F7868"/>
      <c r="G7868"/>
      <c r="H7868"/>
      <c r="I7868"/>
      <c r="J7868"/>
      <c r="K7868"/>
      <c r="L7868"/>
      <c r="M7868"/>
      <c r="N7868"/>
    </row>
    <row r="7869" spans="1:14" x14ac:dyDescent="0.25">
      <c r="A7869"/>
      <c r="B7869"/>
      <c r="C7869"/>
      <c r="D7869"/>
      <c r="E7869"/>
      <c r="F7869"/>
      <c r="G7869"/>
      <c r="H7869"/>
      <c r="I7869"/>
      <c r="J7869"/>
      <c r="K7869"/>
      <c r="L7869"/>
      <c r="M7869"/>
      <c r="N7869"/>
    </row>
    <row r="7870" spans="1:14" x14ac:dyDescent="0.25">
      <c r="A7870"/>
      <c r="B7870"/>
      <c r="C7870"/>
      <c r="D7870"/>
      <c r="E7870"/>
      <c r="F7870"/>
      <c r="G7870"/>
      <c r="H7870"/>
      <c r="I7870"/>
      <c r="J7870"/>
      <c r="K7870"/>
      <c r="L7870"/>
      <c r="M7870"/>
      <c r="N7870"/>
    </row>
    <row r="7871" spans="1:14" x14ac:dyDescent="0.25">
      <c r="A7871"/>
      <c r="B7871"/>
      <c r="C7871"/>
      <c r="D7871"/>
      <c r="E7871"/>
      <c r="F7871"/>
      <c r="G7871"/>
      <c r="H7871"/>
      <c r="I7871"/>
      <c r="J7871"/>
      <c r="K7871"/>
      <c r="L7871"/>
      <c r="M7871"/>
      <c r="N7871"/>
    </row>
    <row r="7872" spans="1:14" x14ac:dyDescent="0.25">
      <c r="A7872"/>
      <c r="B7872"/>
      <c r="C7872"/>
      <c r="D7872"/>
      <c r="E7872"/>
      <c r="F7872"/>
      <c r="G7872"/>
      <c r="H7872"/>
      <c r="I7872"/>
      <c r="J7872"/>
      <c r="K7872"/>
      <c r="L7872"/>
      <c r="M7872"/>
      <c r="N7872"/>
    </row>
    <row r="7873" spans="1:14" x14ac:dyDescent="0.25">
      <c r="A7873"/>
      <c r="B7873"/>
      <c r="C7873"/>
      <c r="D7873"/>
      <c r="E7873"/>
      <c r="F7873"/>
      <c r="G7873"/>
      <c r="H7873"/>
      <c r="I7873"/>
      <c r="J7873"/>
      <c r="K7873"/>
      <c r="L7873"/>
      <c r="M7873"/>
      <c r="N7873"/>
    </row>
    <row r="7874" spans="1:14" x14ac:dyDescent="0.25">
      <c r="A7874"/>
      <c r="B7874"/>
      <c r="C7874"/>
      <c r="D7874"/>
      <c r="E7874"/>
      <c r="F7874"/>
      <c r="G7874"/>
      <c r="H7874"/>
      <c r="I7874"/>
      <c r="J7874"/>
      <c r="K7874"/>
      <c r="L7874"/>
      <c r="M7874"/>
      <c r="N7874"/>
    </row>
    <row r="7875" spans="1:14" x14ac:dyDescent="0.25">
      <c r="A7875"/>
      <c r="B7875"/>
      <c r="C7875"/>
      <c r="D7875"/>
      <c r="E7875"/>
      <c r="F7875"/>
      <c r="G7875"/>
      <c r="H7875"/>
      <c r="I7875"/>
      <c r="J7875"/>
      <c r="K7875"/>
      <c r="L7875"/>
      <c r="M7875"/>
      <c r="N7875"/>
    </row>
    <row r="7876" spans="1:14" x14ac:dyDescent="0.25">
      <c r="A7876"/>
      <c r="B7876"/>
      <c r="C7876"/>
      <c r="D7876"/>
      <c r="E7876"/>
      <c r="F7876"/>
      <c r="G7876"/>
      <c r="H7876"/>
      <c r="I7876"/>
      <c r="J7876"/>
      <c r="K7876"/>
      <c r="L7876"/>
      <c r="M7876"/>
      <c r="N7876"/>
    </row>
    <row r="7877" spans="1:14" x14ac:dyDescent="0.25">
      <c r="A7877"/>
      <c r="B7877"/>
      <c r="C7877"/>
      <c r="D7877"/>
      <c r="E7877"/>
      <c r="F7877"/>
      <c r="G7877"/>
      <c r="H7877"/>
      <c r="I7877"/>
      <c r="J7877"/>
      <c r="K7877"/>
      <c r="L7877"/>
      <c r="M7877"/>
      <c r="N7877"/>
    </row>
    <row r="7878" spans="1:14" x14ac:dyDescent="0.25">
      <c r="A7878"/>
      <c r="B7878"/>
      <c r="C7878"/>
      <c r="D7878"/>
      <c r="E7878"/>
      <c r="F7878"/>
      <c r="G7878"/>
      <c r="H7878"/>
      <c r="I7878"/>
      <c r="J7878"/>
      <c r="K7878"/>
      <c r="L7878"/>
      <c r="M7878"/>
      <c r="N7878"/>
    </row>
    <row r="7879" spans="1:14" x14ac:dyDescent="0.25">
      <c r="A7879"/>
      <c r="B7879"/>
      <c r="C7879"/>
      <c r="D7879"/>
      <c r="E7879"/>
      <c r="F7879"/>
      <c r="G7879"/>
      <c r="H7879"/>
      <c r="I7879"/>
      <c r="J7879"/>
      <c r="K7879"/>
      <c r="L7879"/>
      <c r="M7879"/>
      <c r="N7879"/>
    </row>
    <row r="7880" spans="1:14" x14ac:dyDescent="0.25">
      <c r="A7880"/>
      <c r="B7880"/>
      <c r="C7880"/>
      <c r="D7880"/>
      <c r="E7880"/>
      <c r="F7880"/>
      <c r="G7880"/>
      <c r="H7880"/>
      <c r="I7880"/>
      <c r="J7880"/>
      <c r="K7880"/>
      <c r="L7880"/>
      <c r="M7880"/>
      <c r="N7880"/>
    </row>
    <row r="7881" spans="1:14" x14ac:dyDescent="0.25">
      <c r="A7881"/>
      <c r="B7881"/>
      <c r="C7881"/>
      <c r="D7881"/>
      <c r="E7881"/>
      <c r="F7881"/>
      <c r="G7881"/>
      <c r="H7881"/>
      <c r="I7881"/>
      <c r="J7881"/>
      <c r="K7881"/>
      <c r="L7881"/>
      <c r="M7881"/>
      <c r="N7881"/>
    </row>
    <row r="7882" spans="1:14" x14ac:dyDescent="0.25">
      <c r="A7882"/>
      <c r="B7882"/>
      <c r="C7882"/>
      <c r="D7882"/>
      <c r="E7882"/>
      <c r="F7882"/>
      <c r="G7882"/>
      <c r="H7882"/>
      <c r="I7882"/>
      <c r="J7882"/>
      <c r="K7882"/>
      <c r="L7882"/>
      <c r="M7882"/>
      <c r="N7882"/>
    </row>
    <row r="7883" spans="1:14" x14ac:dyDescent="0.25">
      <c r="A7883"/>
      <c r="B7883"/>
      <c r="C7883"/>
      <c r="D7883"/>
      <c r="E7883"/>
      <c r="F7883"/>
      <c r="G7883"/>
      <c r="H7883"/>
      <c r="I7883"/>
      <c r="J7883"/>
      <c r="K7883"/>
      <c r="L7883"/>
      <c r="M7883"/>
      <c r="N7883"/>
    </row>
    <row r="7884" spans="1:14" x14ac:dyDescent="0.25">
      <c r="A7884"/>
      <c r="B7884"/>
      <c r="C7884"/>
      <c r="D7884"/>
      <c r="E7884"/>
      <c r="F7884"/>
      <c r="G7884"/>
      <c r="H7884"/>
      <c r="I7884"/>
      <c r="J7884"/>
      <c r="K7884"/>
      <c r="L7884"/>
      <c r="M7884"/>
      <c r="N7884"/>
    </row>
    <row r="7885" spans="1:14" x14ac:dyDescent="0.25">
      <c r="A7885"/>
      <c r="B7885"/>
      <c r="C7885"/>
      <c r="D7885"/>
      <c r="E7885"/>
      <c r="F7885"/>
      <c r="G7885"/>
      <c r="H7885"/>
      <c r="I7885"/>
      <c r="J7885"/>
      <c r="K7885"/>
      <c r="L7885"/>
      <c r="M7885"/>
      <c r="N7885"/>
    </row>
    <row r="7886" spans="1:14" x14ac:dyDescent="0.25">
      <c r="A7886"/>
      <c r="B7886"/>
      <c r="C7886"/>
      <c r="D7886"/>
      <c r="E7886"/>
      <c r="F7886"/>
      <c r="G7886"/>
      <c r="H7886"/>
      <c r="I7886"/>
      <c r="J7886"/>
      <c r="K7886"/>
      <c r="L7886"/>
      <c r="M7886"/>
      <c r="N7886"/>
    </row>
    <row r="7887" spans="1:14" x14ac:dyDescent="0.25">
      <c r="A7887"/>
      <c r="B7887"/>
      <c r="C7887"/>
      <c r="D7887"/>
      <c r="E7887"/>
      <c r="F7887"/>
      <c r="G7887"/>
      <c r="H7887"/>
      <c r="I7887"/>
      <c r="J7887"/>
      <c r="K7887"/>
      <c r="L7887"/>
      <c r="M7887"/>
      <c r="N7887"/>
    </row>
    <row r="7888" spans="1:14" x14ac:dyDescent="0.25">
      <c r="A7888"/>
      <c r="B7888"/>
      <c r="C7888"/>
      <c r="D7888"/>
      <c r="E7888"/>
      <c r="F7888"/>
      <c r="G7888"/>
      <c r="H7888"/>
      <c r="I7888"/>
      <c r="J7888"/>
      <c r="K7888"/>
      <c r="L7888"/>
      <c r="M7888"/>
      <c r="N7888"/>
    </row>
    <row r="7889" spans="1:14" x14ac:dyDescent="0.25">
      <c r="A7889"/>
      <c r="B7889"/>
      <c r="C7889"/>
      <c r="D7889"/>
      <c r="E7889"/>
      <c r="F7889"/>
      <c r="G7889"/>
      <c r="H7889"/>
      <c r="I7889"/>
      <c r="J7889"/>
      <c r="K7889"/>
      <c r="L7889"/>
      <c r="M7889"/>
      <c r="N7889"/>
    </row>
    <row r="7890" spans="1:14" x14ac:dyDescent="0.25">
      <c r="A7890"/>
      <c r="B7890"/>
      <c r="C7890"/>
      <c r="D7890"/>
      <c r="E7890"/>
      <c r="F7890"/>
      <c r="G7890"/>
      <c r="H7890"/>
      <c r="I7890"/>
      <c r="J7890"/>
      <c r="K7890"/>
      <c r="L7890"/>
      <c r="M7890"/>
      <c r="N7890"/>
    </row>
    <row r="7891" spans="1:14" x14ac:dyDescent="0.25">
      <c r="A7891"/>
      <c r="B7891"/>
      <c r="C7891"/>
      <c r="D7891"/>
      <c r="E7891"/>
      <c r="F7891"/>
      <c r="G7891"/>
      <c r="H7891"/>
      <c r="I7891"/>
      <c r="J7891"/>
      <c r="K7891"/>
      <c r="L7891"/>
      <c r="M7891"/>
      <c r="N7891"/>
    </row>
    <row r="7892" spans="1:14" x14ac:dyDescent="0.25">
      <c r="A7892"/>
      <c r="B7892"/>
      <c r="C7892"/>
      <c r="D7892"/>
      <c r="E7892"/>
      <c r="F7892"/>
      <c r="G7892"/>
      <c r="H7892"/>
      <c r="I7892"/>
      <c r="J7892"/>
      <c r="K7892"/>
      <c r="L7892"/>
      <c r="M7892"/>
      <c r="N7892"/>
    </row>
    <row r="7893" spans="1:14" x14ac:dyDescent="0.25">
      <c r="A7893"/>
      <c r="B7893"/>
      <c r="C7893"/>
      <c r="D7893"/>
      <c r="E7893"/>
      <c r="F7893"/>
      <c r="G7893"/>
      <c r="H7893"/>
      <c r="I7893"/>
      <c r="J7893"/>
      <c r="K7893"/>
      <c r="L7893"/>
      <c r="M7893"/>
      <c r="N7893"/>
    </row>
    <row r="7894" spans="1:14" x14ac:dyDescent="0.25">
      <c r="A7894"/>
      <c r="B7894"/>
      <c r="C7894"/>
      <c r="D7894"/>
      <c r="E7894"/>
      <c r="F7894"/>
      <c r="G7894"/>
      <c r="H7894"/>
      <c r="I7894"/>
      <c r="J7894"/>
      <c r="K7894"/>
      <c r="L7894"/>
      <c r="M7894"/>
      <c r="N7894"/>
    </row>
    <row r="7895" spans="1:14" x14ac:dyDescent="0.25">
      <c r="A7895"/>
      <c r="B7895"/>
      <c r="C7895"/>
      <c r="D7895"/>
      <c r="E7895"/>
      <c r="F7895"/>
      <c r="G7895"/>
      <c r="H7895"/>
      <c r="I7895"/>
      <c r="J7895"/>
      <c r="K7895"/>
      <c r="L7895"/>
      <c r="M7895"/>
      <c r="N7895"/>
    </row>
    <row r="7896" spans="1:14" x14ac:dyDescent="0.25">
      <c r="A7896"/>
      <c r="B7896"/>
      <c r="C7896"/>
      <c r="D7896"/>
      <c r="E7896"/>
      <c r="F7896"/>
      <c r="G7896"/>
      <c r="H7896"/>
      <c r="I7896"/>
      <c r="J7896"/>
      <c r="K7896"/>
      <c r="L7896"/>
      <c r="M7896"/>
      <c r="N7896"/>
    </row>
    <row r="7897" spans="1:14" x14ac:dyDescent="0.25">
      <c r="A7897"/>
      <c r="B7897"/>
      <c r="C7897"/>
      <c r="D7897"/>
      <c r="E7897"/>
      <c r="F7897"/>
      <c r="G7897"/>
      <c r="H7897"/>
      <c r="I7897"/>
      <c r="J7897"/>
      <c r="K7897"/>
      <c r="L7897"/>
      <c r="M7897"/>
      <c r="N7897"/>
    </row>
    <row r="7898" spans="1:14" x14ac:dyDescent="0.25">
      <c r="A7898"/>
      <c r="B7898"/>
      <c r="C7898"/>
      <c r="D7898"/>
      <c r="E7898"/>
      <c r="F7898"/>
      <c r="G7898"/>
      <c r="H7898"/>
      <c r="I7898"/>
      <c r="J7898"/>
      <c r="K7898"/>
      <c r="L7898"/>
      <c r="M7898"/>
      <c r="N7898"/>
    </row>
    <row r="7899" spans="1:14" x14ac:dyDescent="0.25">
      <c r="A7899"/>
      <c r="B7899"/>
      <c r="C7899"/>
      <c r="D7899"/>
      <c r="E7899"/>
      <c r="F7899"/>
      <c r="G7899"/>
      <c r="H7899"/>
      <c r="I7899"/>
      <c r="J7899"/>
      <c r="K7899"/>
      <c r="L7899"/>
      <c r="M7899"/>
      <c r="N7899"/>
    </row>
    <row r="7900" spans="1:14" x14ac:dyDescent="0.25">
      <c r="A7900"/>
      <c r="B7900"/>
      <c r="C7900"/>
      <c r="D7900"/>
      <c r="E7900"/>
      <c r="F7900"/>
      <c r="G7900"/>
      <c r="H7900"/>
      <c r="I7900"/>
      <c r="J7900"/>
      <c r="K7900"/>
      <c r="L7900"/>
      <c r="M7900"/>
      <c r="N7900"/>
    </row>
    <row r="7901" spans="1:14" x14ac:dyDescent="0.25">
      <c r="A7901"/>
      <c r="B7901"/>
      <c r="C7901"/>
      <c r="D7901"/>
      <c r="E7901"/>
      <c r="F7901"/>
      <c r="G7901"/>
      <c r="H7901"/>
      <c r="I7901"/>
      <c r="J7901"/>
      <c r="K7901"/>
      <c r="L7901"/>
      <c r="M7901"/>
      <c r="N7901"/>
    </row>
    <row r="7902" spans="1:14" x14ac:dyDescent="0.25">
      <c r="A7902"/>
      <c r="B7902"/>
      <c r="C7902"/>
      <c r="D7902"/>
      <c r="E7902"/>
      <c r="F7902"/>
      <c r="G7902"/>
      <c r="H7902"/>
      <c r="I7902"/>
      <c r="J7902"/>
      <c r="K7902"/>
      <c r="L7902"/>
      <c r="M7902"/>
      <c r="N7902"/>
    </row>
    <row r="7903" spans="1:14" x14ac:dyDescent="0.25">
      <c r="A7903"/>
      <c r="B7903"/>
      <c r="C7903"/>
      <c r="D7903"/>
      <c r="E7903"/>
      <c r="F7903"/>
      <c r="G7903"/>
      <c r="H7903"/>
      <c r="I7903"/>
      <c r="J7903"/>
      <c r="K7903"/>
      <c r="L7903"/>
      <c r="M7903"/>
      <c r="N7903"/>
    </row>
    <row r="7904" spans="1:14" x14ac:dyDescent="0.25">
      <c r="A7904"/>
      <c r="B7904"/>
      <c r="C7904"/>
      <c r="D7904"/>
      <c r="E7904"/>
      <c r="F7904"/>
      <c r="G7904"/>
      <c r="H7904"/>
      <c r="I7904"/>
      <c r="J7904"/>
      <c r="K7904"/>
      <c r="L7904"/>
      <c r="M7904"/>
      <c r="N7904"/>
    </row>
    <row r="7905" spans="1:14" x14ac:dyDescent="0.25">
      <c r="A7905"/>
      <c r="B7905"/>
      <c r="C7905"/>
      <c r="D7905"/>
      <c r="E7905"/>
      <c r="F7905"/>
      <c r="G7905"/>
      <c r="H7905"/>
      <c r="I7905"/>
      <c r="J7905"/>
      <c r="K7905"/>
      <c r="L7905"/>
      <c r="M7905"/>
      <c r="N7905"/>
    </row>
    <row r="7906" spans="1:14" x14ac:dyDescent="0.25">
      <c r="A7906"/>
      <c r="B7906"/>
      <c r="C7906"/>
      <c r="D7906"/>
      <c r="E7906"/>
      <c r="F7906"/>
      <c r="G7906"/>
      <c r="H7906"/>
      <c r="I7906"/>
      <c r="J7906"/>
      <c r="K7906"/>
      <c r="L7906"/>
      <c r="M7906"/>
      <c r="N7906"/>
    </row>
    <row r="7907" spans="1:14" x14ac:dyDescent="0.25">
      <c r="A7907"/>
      <c r="B7907"/>
      <c r="C7907"/>
      <c r="D7907"/>
      <c r="E7907"/>
      <c r="F7907"/>
      <c r="G7907"/>
      <c r="H7907"/>
      <c r="I7907"/>
      <c r="J7907"/>
      <c r="K7907"/>
      <c r="L7907"/>
      <c r="M7907"/>
      <c r="N7907"/>
    </row>
    <row r="7908" spans="1:14" x14ac:dyDescent="0.25">
      <c r="A7908"/>
      <c r="B7908"/>
      <c r="C7908"/>
      <c r="D7908"/>
      <c r="E7908"/>
      <c r="F7908"/>
      <c r="G7908"/>
      <c r="H7908"/>
      <c r="I7908"/>
      <c r="J7908"/>
      <c r="K7908"/>
      <c r="L7908"/>
      <c r="M7908"/>
      <c r="N7908"/>
    </row>
    <row r="7909" spans="1:14" x14ac:dyDescent="0.25">
      <c r="A7909"/>
      <c r="B7909"/>
      <c r="C7909"/>
      <c r="D7909"/>
      <c r="E7909"/>
      <c r="F7909"/>
      <c r="G7909"/>
      <c r="H7909"/>
      <c r="I7909"/>
      <c r="J7909"/>
      <c r="K7909"/>
      <c r="L7909"/>
      <c r="M7909"/>
      <c r="N7909"/>
    </row>
    <row r="7910" spans="1:14" x14ac:dyDescent="0.25">
      <c r="A7910"/>
      <c r="B7910"/>
      <c r="C7910"/>
      <c r="D7910"/>
      <c r="E7910"/>
      <c r="F7910"/>
      <c r="G7910"/>
      <c r="H7910"/>
      <c r="I7910"/>
      <c r="J7910"/>
      <c r="K7910"/>
      <c r="L7910"/>
      <c r="M7910"/>
      <c r="N7910"/>
    </row>
    <row r="7911" spans="1:14" x14ac:dyDescent="0.25">
      <c r="A7911"/>
      <c r="B7911"/>
      <c r="C7911"/>
      <c r="D7911"/>
      <c r="E7911"/>
      <c r="F7911"/>
      <c r="G7911"/>
      <c r="H7911"/>
      <c r="I7911"/>
      <c r="J7911"/>
      <c r="K7911"/>
      <c r="L7911"/>
      <c r="M7911"/>
      <c r="N7911"/>
    </row>
    <row r="7912" spans="1:14" x14ac:dyDescent="0.25">
      <c r="A7912"/>
      <c r="B7912"/>
      <c r="C7912"/>
      <c r="D7912"/>
      <c r="E7912"/>
      <c r="F7912"/>
      <c r="G7912"/>
      <c r="H7912"/>
      <c r="I7912"/>
      <c r="J7912"/>
      <c r="K7912"/>
      <c r="L7912"/>
      <c r="M7912"/>
      <c r="N7912"/>
    </row>
    <row r="7913" spans="1:14" x14ac:dyDescent="0.25">
      <c r="A7913"/>
      <c r="B7913"/>
      <c r="C7913"/>
      <c r="D7913"/>
      <c r="E7913"/>
      <c r="F7913"/>
      <c r="G7913"/>
      <c r="H7913"/>
      <c r="I7913"/>
      <c r="J7913"/>
      <c r="K7913"/>
      <c r="L7913"/>
      <c r="M7913"/>
      <c r="N7913"/>
    </row>
    <row r="7914" spans="1:14" x14ac:dyDescent="0.25">
      <c r="A7914"/>
      <c r="B7914"/>
      <c r="C7914"/>
      <c r="D7914"/>
      <c r="E7914"/>
      <c r="F7914"/>
      <c r="G7914"/>
      <c r="H7914"/>
      <c r="I7914"/>
      <c r="J7914"/>
      <c r="K7914"/>
      <c r="L7914"/>
      <c r="M7914"/>
      <c r="N7914"/>
    </row>
    <row r="7915" spans="1:14" x14ac:dyDescent="0.25">
      <c r="A7915"/>
      <c r="B7915"/>
      <c r="C7915"/>
      <c r="D7915"/>
      <c r="E7915"/>
      <c r="F7915"/>
      <c r="G7915"/>
      <c r="H7915"/>
      <c r="I7915"/>
      <c r="J7915"/>
      <c r="K7915"/>
      <c r="L7915"/>
      <c r="M7915"/>
      <c r="N7915"/>
    </row>
    <row r="7916" spans="1:14" x14ac:dyDescent="0.25">
      <c r="A7916"/>
      <c r="B7916"/>
      <c r="C7916"/>
      <c r="D7916"/>
      <c r="E7916"/>
      <c r="F7916"/>
      <c r="G7916"/>
      <c r="H7916"/>
      <c r="I7916"/>
      <c r="J7916"/>
      <c r="K7916"/>
      <c r="L7916"/>
      <c r="M7916"/>
      <c r="N7916"/>
    </row>
    <row r="7917" spans="1:14" x14ac:dyDescent="0.25">
      <c r="A7917"/>
      <c r="B7917"/>
      <c r="C7917"/>
      <c r="D7917"/>
      <c r="E7917"/>
      <c r="F7917"/>
      <c r="G7917"/>
      <c r="H7917"/>
      <c r="I7917"/>
      <c r="J7917"/>
      <c r="K7917"/>
      <c r="L7917"/>
      <c r="M7917"/>
      <c r="N7917"/>
    </row>
    <row r="7918" spans="1:14" x14ac:dyDescent="0.25">
      <c r="A7918"/>
      <c r="B7918"/>
      <c r="C7918"/>
      <c r="D7918"/>
      <c r="E7918"/>
      <c r="F7918"/>
      <c r="G7918"/>
      <c r="H7918"/>
      <c r="I7918"/>
      <c r="J7918"/>
      <c r="K7918"/>
      <c r="L7918"/>
      <c r="M7918"/>
      <c r="N7918"/>
    </row>
    <row r="7919" spans="1:14" x14ac:dyDescent="0.25">
      <c r="A7919"/>
      <c r="B7919"/>
      <c r="C7919"/>
      <c r="D7919"/>
      <c r="E7919"/>
      <c r="F7919"/>
      <c r="G7919"/>
      <c r="H7919"/>
      <c r="I7919"/>
      <c r="J7919"/>
      <c r="K7919"/>
      <c r="L7919"/>
      <c r="M7919"/>
      <c r="N7919"/>
    </row>
    <row r="7920" spans="1:14" x14ac:dyDescent="0.25">
      <c r="A7920"/>
      <c r="B7920"/>
      <c r="C7920"/>
      <c r="D7920"/>
      <c r="E7920"/>
      <c r="F7920"/>
      <c r="G7920"/>
      <c r="H7920"/>
      <c r="I7920"/>
      <c r="J7920"/>
      <c r="K7920"/>
      <c r="L7920"/>
      <c r="M7920"/>
      <c r="N7920"/>
    </row>
    <row r="7921" spans="1:14" x14ac:dyDescent="0.25">
      <c r="A7921"/>
      <c r="B7921"/>
      <c r="C7921"/>
      <c r="D7921"/>
      <c r="E7921"/>
      <c r="F7921"/>
      <c r="G7921"/>
      <c r="H7921"/>
      <c r="I7921"/>
      <c r="J7921"/>
      <c r="K7921"/>
      <c r="L7921"/>
      <c r="M7921"/>
      <c r="N7921"/>
    </row>
    <row r="7922" spans="1:14" x14ac:dyDescent="0.25">
      <c r="A7922"/>
      <c r="B7922"/>
      <c r="C7922"/>
      <c r="D7922"/>
      <c r="E7922"/>
      <c r="F7922"/>
      <c r="G7922"/>
      <c r="H7922"/>
      <c r="I7922"/>
      <c r="J7922"/>
      <c r="K7922"/>
      <c r="L7922"/>
      <c r="M7922"/>
      <c r="N7922"/>
    </row>
    <row r="7923" spans="1:14" x14ac:dyDescent="0.25">
      <c r="A7923"/>
      <c r="B7923"/>
      <c r="C7923"/>
      <c r="D7923"/>
      <c r="E7923"/>
      <c r="F7923"/>
      <c r="G7923"/>
      <c r="H7923"/>
      <c r="I7923"/>
      <c r="J7923"/>
      <c r="K7923"/>
      <c r="L7923"/>
      <c r="M7923"/>
      <c r="N7923"/>
    </row>
    <row r="7924" spans="1:14" x14ac:dyDescent="0.25">
      <c r="A7924"/>
      <c r="B7924"/>
      <c r="C7924"/>
      <c r="D7924"/>
      <c r="E7924"/>
      <c r="F7924"/>
      <c r="G7924"/>
      <c r="H7924"/>
      <c r="I7924"/>
      <c r="J7924"/>
      <c r="K7924"/>
      <c r="L7924"/>
      <c r="M7924"/>
      <c r="N7924"/>
    </row>
    <row r="7925" spans="1:14" x14ac:dyDescent="0.25">
      <c r="A7925"/>
      <c r="B7925"/>
      <c r="C7925"/>
      <c r="D7925"/>
      <c r="E7925"/>
      <c r="F7925"/>
      <c r="G7925"/>
      <c r="H7925"/>
      <c r="I7925"/>
      <c r="J7925"/>
      <c r="K7925"/>
      <c r="L7925"/>
      <c r="M7925"/>
      <c r="N7925"/>
    </row>
    <row r="7926" spans="1:14" x14ac:dyDescent="0.25">
      <c r="A7926"/>
      <c r="B7926"/>
      <c r="C7926"/>
      <c r="D7926"/>
      <c r="E7926"/>
      <c r="F7926"/>
      <c r="G7926"/>
      <c r="H7926"/>
      <c r="I7926"/>
      <c r="J7926"/>
      <c r="K7926"/>
      <c r="L7926"/>
      <c r="M7926"/>
      <c r="N7926"/>
    </row>
    <row r="7927" spans="1:14" x14ac:dyDescent="0.25">
      <c r="A7927"/>
      <c r="B7927"/>
      <c r="C7927"/>
      <c r="D7927"/>
      <c r="E7927"/>
      <c r="F7927"/>
      <c r="G7927"/>
      <c r="H7927"/>
      <c r="I7927"/>
      <c r="J7927"/>
      <c r="K7927"/>
      <c r="L7927"/>
      <c r="M7927"/>
      <c r="N7927"/>
    </row>
    <row r="7928" spans="1:14" x14ac:dyDescent="0.25">
      <c r="A7928"/>
      <c r="B7928"/>
      <c r="C7928"/>
      <c r="D7928"/>
      <c r="E7928"/>
      <c r="F7928"/>
      <c r="G7928"/>
      <c r="H7928"/>
      <c r="I7928"/>
      <c r="J7928"/>
      <c r="K7928"/>
      <c r="L7928"/>
      <c r="M7928"/>
      <c r="N7928"/>
    </row>
    <row r="7929" spans="1:14" x14ac:dyDescent="0.25">
      <c r="A7929"/>
      <c r="B7929"/>
      <c r="C7929"/>
      <c r="D7929"/>
      <c r="E7929"/>
      <c r="F7929"/>
      <c r="G7929"/>
      <c r="H7929"/>
      <c r="I7929"/>
      <c r="J7929"/>
      <c r="K7929"/>
      <c r="L7929"/>
      <c r="M7929"/>
      <c r="N7929"/>
    </row>
    <row r="7930" spans="1:14" x14ac:dyDescent="0.25">
      <c r="A7930"/>
      <c r="B7930"/>
      <c r="C7930"/>
      <c r="D7930"/>
      <c r="E7930"/>
      <c r="F7930"/>
      <c r="G7930"/>
      <c r="H7930"/>
      <c r="I7930"/>
      <c r="J7930"/>
      <c r="K7930"/>
      <c r="L7930"/>
      <c r="M7930"/>
      <c r="N7930"/>
    </row>
    <row r="7931" spans="1:14" x14ac:dyDescent="0.25">
      <c r="A7931"/>
      <c r="B7931"/>
      <c r="C7931"/>
      <c r="D7931"/>
      <c r="E7931"/>
      <c r="F7931"/>
      <c r="G7931"/>
      <c r="H7931"/>
      <c r="I7931"/>
      <c r="J7931"/>
      <c r="K7931"/>
      <c r="L7931"/>
      <c r="M7931"/>
      <c r="N7931"/>
    </row>
    <row r="7932" spans="1:14" x14ac:dyDescent="0.25">
      <c r="A7932"/>
      <c r="B7932"/>
      <c r="C7932"/>
      <c r="D7932"/>
      <c r="E7932"/>
      <c r="F7932"/>
      <c r="G7932"/>
      <c r="H7932"/>
      <c r="I7932"/>
      <c r="J7932"/>
      <c r="K7932"/>
      <c r="L7932"/>
      <c r="M7932"/>
      <c r="N7932"/>
    </row>
    <row r="7933" spans="1:14" x14ac:dyDescent="0.25">
      <c r="A7933"/>
      <c r="B7933"/>
      <c r="C7933"/>
      <c r="D7933"/>
      <c r="E7933"/>
      <c r="F7933"/>
      <c r="G7933"/>
      <c r="H7933"/>
      <c r="I7933"/>
      <c r="J7933"/>
      <c r="K7933"/>
      <c r="L7933"/>
      <c r="M7933"/>
      <c r="N7933"/>
    </row>
    <row r="7934" spans="1:14" x14ac:dyDescent="0.25">
      <c r="A7934"/>
      <c r="B7934"/>
      <c r="C7934"/>
      <c r="D7934"/>
      <c r="E7934"/>
      <c r="F7934"/>
      <c r="G7934"/>
      <c r="H7934"/>
      <c r="I7934"/>
      <c r="J7934"/>
      <c r="K7934"/>
      <c r="L7934"/>
      <c r="M7934"/>
      <c r="N7934"/>
    </row>
    <row r="7935" spans="1:14" x14ac:dyDescent="0.25">
      <c r="A7935"/>
      <c r="B7935"/>
      <c r="C7935"/>
      <c r="D7935"/>
      <c r="E7935"/>
      <c r="F7935"/>
      <c r="G7935"/>
      <c r="H7935"/>
      <c r="I7935"/>
      <c r="J7935"/>
      <c r="K7935"/>
      <c r="L7935"/>
      <c r="M7935"/>
      <c r="N7935"/>
    </row>
    <row r="7936" spans="1:14" x14ac:dyDescent="0.25">
      <c r="A7936"/>
      <c r="B7936"/>
      <c r="C7936"/>
      <c r="D7936"/>
      <c r="E7936"/>
      <c r="F7936"/>
      <c r="G7936"/>
      <c r="H7936"/>
      <c r="I7936"/>
      <c r="J7936"/>
      <c r="K7936"/>
      <c r="L7936"/>
      <c r="M7936"/>
      <c r="N7936"/>
    </row>
    <row r="7937" spans="1:14" x14ac:dyDescent="0.25">
      <c r="A7937"/>
      <c r="B7937"/>
      <c r="C7937"/>
      <c r="D7937"/>
      <c r="E7937"/>
      <c r="F7937"/>
      <c r="G7937"/>
      <c r="H7937"/>
      <c r="I7937"/>
      <c r="J7937"/>
      <c r="K7937"/>
      <c r="L7937"/>
      <c r="M7937"/>
      <c r="N7937"/>
    </row>
    <row r="7938" spans="1:14" x14ac:dyDescent="0.25">
      <c r="A7938"/>
      <c r="B7938"/>
      <c r="C7938"/>
      <c r="D7938"/>
      <c r="E7938"/>
      <c r="F7938"/>
      <c r="G7938"/>
      <c r="H7938"/>
      <c r="I7938"/>
      <c r="J7938"/>
      <c r="K7938"/>
      <c r="L7938"/>
      <c r="M7938"/>
      <c r="N7938"/>
    </row>
    <row r="7939" spans="1:14" x14ac:dyDescent="0.25">
      <c r="A7939"/>
      <c r="B7939"/>
      <c r="C7939"/>
      <c r="D7939"/>
      <c r="E7939"/>
      <c r="F7939"/>
      <c r="G7939"/>
      <c r="H7939"/>
      <c r="I7939"/>
      <c r="J7939"/>
      <c r="K7939"/>
      <c r="L7939"/>
      <c r="M7939"/>
      <c r="N7939"/>
    </row>
    <row r="7940" spans="1:14" x14ac:dyDescent="0.25">
      <c r="A7940"/>
      <c r="B7940"/>
      <c r="C7940"/>
      <c r="D7940"/>
      <c r="E7940"/>
      <c r="F7940"/>
      <c r="G7940"/>
      <c r="H7940"/>
      <c r="I7940"/>
      <c r="J7940"/>
      <c r="K7940"/>
      <c r="L7940"/>
      <c r="M7940"/>
      <c r="N7940"/>
    </row>
    <row r="7941" spans="1:14" x14ac:dyDescent="0.25">
      <c r="A7941"/>
      <c r="B7941"/>
      <c r="C7941"/>
      <c r="D7941"/>
      <c r="E7941"/>
      <c r="F7941"/>
      <c r="G7941"/>
      <c r="H7941"/>
      <c r="I7941"/>
      <c r="J7941"/>
      <c r="K7941"/>
      <c r="L7941"/>
      <c r="M7941"/>
      <c r="N7941"/>
    </row>
    <row r="7942" spans="1:14" x14ac:dyDescent="0.25">
      <c r="A7942"/>
      <c r="B7942"/>
      <c r="C7942"/>
      <c r="D7942"/>
      <c r="E7942"/>
      <c r="F7942"/>
      <c r="G7942"/>
      <c r="H7942"/>
      <c r="I7942"/>
      <c r="J7942"/>
      <c r="K7942"/>
      <c r="L7942"/>
      <c r="M7942"/>
      <c r="N7942"/>
    </row>
    <row r="7943" spans="1:14" x14ac:dyDescent="0.25">
      <c r="A7943"/>
      <c r="B7943"/>
      <c r="C7943"/>
      <c r="D7943"/>
      <c r="E7943"/>
      <c r="F7943"/>
      <c r="G7943"/>
      <c r="H7943"/>
      <c r="I7943"/>
      <c r="J7943"/>
      <c r="K7943"/>
      <c r="L7943"/>
      <c r="M7943"/>
      <c r="N7943"/>
    </row>
    <row r="7944" spans="1:14" x14ac:dyDescent="0.25">
      <c r="A7944"/>
      <c r="B7944"/>
      <c r="C7944"/>
      <c r="D7944"/>
      <c r="E7944"/>
      <c r="F7944"/>
      <c r="G7944"/>
      <c r="H7944"/>
      <c r="I7944"/>
      <c r="J7944"/>
      <c r="K7944"/>
      <c r="L7944"/>
      <c r="M7944"/>
      <c r="N7944"/>
    </row>
    <row r="7945" spans="1:14" x14ac:dyDescent="0.25">
      <c r="A7945"/>
      <c r="B7945"/>
      <c r="C7945"/>
      <c r="D7945"/>
      <c r="E7945"/>
      <c r="F7945"/>
      <c r="G7945"/>
      <c r="H7945"/>
      <c r="I7945"/>
      <c r="J7945"/>
      <c r="K7945"/>
      <c r="L7945"/>
      <c r="M7945"/>
      <c r="N7945"/>
    </row>
    <row r="7946" spans="1:14" x14ac:dyDescent="0.25">
      <c r="A7946"/>
      <c r="B7946"/>
      <c r="C7946"/>
      <c r="D7946"/>
      <c r="E7946"/>
      <c r="F7946"/>
      <c r="G7946"/>
      <c r="H7946"/>
      <c r="I7946"/>
      <c r="J7946"/>
      <c r="K7946"/>
      <c r="L7946"/>
      <c r="M7946"/>
      <c r="N7946"/>
    </row>
    <row r="7947" spans="1:14" x14ac:dyDescent="0.25">
      <c r="A7947"/>
      <c r="B7947"/>
      <c r="C7947"/>
      <c r="D7947"/>
      <c r="E7947"/>
      <c r="F7947"/>
      <c r="G7947"/>
      <c r="H7947"/>
      <c r="I7947"/>
      <c r="J7947"/>
      <c r="K7947"/>
      <c r="L7947"/>
      <c r="M7947"/>
      <c r="N7947"/>
    </row>
    <row r="7948" spans="1:14" x14ac:dyDescent="0.25">
      <c r="A7948"/>
      <c r="B7948"/>
      <c r="C7948"/>
      <c r="D7948"/>
      <c r="E7948"/>
      <c r="F7948"/>
      <c r="G7948"/>
      <c r="H7948"/>
      <c r="I7948"/>
      <c r="J7948"/>
      <c r="K7948"/>
      <c r="L7948"/>
      <c r="M7948"/>
      <c r="N7948"/>
    </row>
    <row r="7949" spans="1:14" x14ac:dyDescent="0.25">
      <c r="A7949"/>
      <c r="B7949"/>
      <c r="C7949"/>
      <c r="D7949"/>
      <c r="E7949"/>
      <c r="F7949"/>
      <c r="G7949"/>
      <c r="H7949"/>
      <c r="I7949"/>
      <c r="J7949"/>
      <c r="K7949"/>
      <c r="L7949"/>
      <c r="M7949"/>
      <c r="N7949"/>
    </row>
    <row r="7950" spans="1:14" x14ac:dyDescent="0.25">
      <c r="A7950"/>
      <c r="B7950"/>
      <c r="C7950"/>
      <c r="D7950"/>
      <c r="E7950"/>
      <c r="F7950"/>
      <c r="G7950"/>
      <c r="H7950"/>
      <c r="I7950"/>
      <c r="J7950"/>
      <c r="K7950"/>
      <c r="L7950"/>
      <c r="M7950"/>
      <c r="N7950"/>
    </row>
    <row r="7951" spans="1:14" x14ac:dyDescent="0.25">
      <c r="A7951"/>
      <c r="B7951"/>
      <c r="C7951"/>
      <c r="D7951"/>
      <c r="E7951"/>
      <c r="F7951"/>
      <c r="G7951"/>
      <c r="H7951"/>
      <c r="I7951"/>
      <c r="J7951"/>
      <c r="K7951"/>
      <c r="L7951"/>
      <c r="M7951"/>
      <c r="N7951"/>
    </row>
    <row r="7952" spans="1:14" x14ac:dyDescent="0.25">
      <c r="A7952"/>
      <c r="B7952"/>
      <c r="C7952"/>
      <c r="D7952"/>
      <c r="E7952"/>
      <c r="F7952"/>
      <c r="G7952"/>
      <c r="H7952"/>
      <c r="I7952"/>
      <c r="J7952"/>
      <c r="K7952"/>
      <c r="L7952"/>
      <c r="M7952"/>
      <c r="N7952"/>
    </row>
    <row r="7953" spans="1:14" x14ac:dyDescent="0.25">
      <c r="A7953"/>
      <c r="B7953"/>
      <c r="C7953"/>
      <c r="D7953"/>
      <c r="E7953"/>
      <c r="F7953"/>
      <c r="G7953"/>
      <c r="H7953"/>
      <c r="I7953"/>
      <c r="J7953"/>
      <c r="K7953"/>
      <c r="L7953"/>
      <c r="M7953"/>
      <c r="N7953"/>
    </row>
    <row r="7954" spans="1:14" x14ac:dyDescent="0.25">
      <c r="A7954"/>
      <c r="B7954"/>
      <c r="C7954"/>
      <c r="D7954"/>
      <c r="E7954"/>
      <c r="F7954"/>
      <c r="G7954"/>
      <c r="H7954"/>
      <c r="I7954"/>
      <c r="J7954"/>
      <c r="K7954"/>
      <c r="L7954"/>
      <c r="M7954"/>
      <c r="N7954"/>
    </row>
    <row r="7955" spans="1:14" x14ac:dyDescent="0.25">
      <c r="A7955"/>
      <c r="B7955"/>
      <c r="C7955"/>
      <c r="D7955"/>
      <c r="E7955"/>
      <c r="F7955"/>
      <c r="G7955"/>
      <c r="H7955"/>
      <c r="I7955"/>
      <c r="J7955"/>
      <c r="K7955"/>
      <c r="L7955"/>
      <c r="M7955"/>
      <c r="N7955"/>
    </row>
    <row r="7956" spans="1:14" x14ac:dyDescent="0.25">
      <c r="A7956"/>
      <c r="B7956"/>
      <c r="C7956"/>
      <c r="D7956"/>
      <c r="E7956"/>
      <c r="F7956"/>
      <c r="G7956"/>
      <c r="H7956"/>
      <c r="I7956"/>
      <c r="J7956"/>
      <c r="K7956"/>
      <c r="L7956"/>
      <c r="M7956"/>
      <c r="N7956"/>
    </row>
    <row r="7957" spans="1:14" x14ac:dyDescent="0.25">
      <c r="A7957"/>
      <c r="B7957"/>
      <c r="C7957"/>
      <c r="D7957"/>
      <c r="E7957"/>
      <c r="F7957"/>
      <c r="G7957"/>
      <c r="H7957"/>
      <c r="I7957"/>
      <c r="J7957"/>
      <c r="K7957"/>
      <c r="L7957"/>
      <c r="M7957"/>
      <c r="N7957"/>
    </row>
    <row r="7958" spans="1:14" x14ac:dyDescent="0.25">
      <c r="A7958"/>
      <c r="B7958"/>
      <c r="C7958"/>
      <c r="D7958"/>
      <c r="E7958"/>
      <c r="F7958"/>
      <c r="G7958"/>
      <c r="H7958"/>
      <c r="I7958"/>
      <c r="J7958"/>
      <c r="K7958"/>
      <c r="L7958"/>
      <c r="M7958"/>
      <c r="N7958"/>
    </row>
    <row r="7959" spans="1:14" x14ac:dyDescent="0.25">
      <c r="A7959"/>
      <c r="B7959"/>
      <c r="C7959"/>
      <c r="D7959"/>
      <c r="E7959"/>
      <c r="F7959"/>
      <c r="G7959"/>
      <c r="H7959"/>
      <c r="I7959"/>
      <c r="J7959"/>
      <c r="K7959"/>
      <c r="L7959"/>
      <c r="M7959"/>
      <c r="N7959"/>
    </row>
    <row r="7960" spans="1:14" x14ac:dyDescent="0.25">
      <c r="A7960"/>
      <c r="B7960"/>
      <c r="C7960"/>
      <c r="D7960"/>
      <c r="E7960"/>
      <c r="F7960"/>
      <c r="G7960"/>
      <c r="H7960"/>
      <c r="I7960"/>
      <c r="J7960"/>
      <c r="K7960"/>
      <c r="L7960"/>
      <c r="M7960"/>
      <c r="N7960"/>
    </row>
    <row r="7961" spans="1:14" x14ac:dyDescent="0.25">
      <c r="A7961"/>
      <c r="B7961"/>
      <c r="C7961"/>
      <c r="D7961"/>
      <c r="E7961"/>
      <c r="F7961"/>
      <c r="G7961"/>
      <c r="H7961"/>
      <c r="I7961"/>
      <c r="J7961"/>
      <c r="K7961"/>
      <c r="L7961"/>
      <c r="M7961"/>
      <c r="N7961"/>
    </row>
    <row r="7962" spans="1:14" x14ac:dyDescent="0.25">
      <c r="A7962"/>
      <c r="B7962"/>
      <c r="C7962"/>
      <c r="D7962"/>
      <c r="E7962"/>
      <c r="F7962"/>
      <c r="G7962"/>
      <c r="H7962"/>
      <c r="I7962"/>
      <c r="J7962"/>
      <c r="K7962"/>
      <c r="L7962"/>
      <c r="M7962"/>
      <c r="N7962"/>
    </row>
    <row r="7963" spans="1:14" x14ac:dyDescent="0.25">
      <c r="A7963"/>
      <c r="B7963"/>
      <c r="C7963"/>
      <c r="D7963"/>
      <c r="E7963"/>
      <c r="F7963"/>
      <c r="G7963"/>
      <c r="H7963"/>
      <c r="I7963"/>
      <c r="J7963"/>
      <c r="K7963"/>
      <c r="L7963"/>
      <c r="M7963"/>
      <c r="N7963"/>
    </row>
    <row r="7964" spans="1:14" x14ac:dyDescent="0.25">
      <c r="A7964"/>
      <c r="B7964"/>
      <c r="C7964"/>
      <c r="D7964"/>
      <c r="E7964"/>
      <c r="F7964"/>
      <c r="G7964"/>
      <c r="H7964"/>
      <c r="I7964"/>
      <c r="J7964"/>
      <c r="K7964"/>
      <c r="L7964"/>
      <c r="M7964"/>
      <c r="N7964"/>
    </row>
    <row r="7965" spans="1:14" x14ac:dyDescent="0.25">
      <c r="A7965"/>
      <c r="B7965"/>
      <c r="C7965"/>
      <c r="D7965"/>
      <c r="E7965"/>
      <c r="F7965"/>
      <c r="G7965"/>
      <c r="H7965"/>
      <c r="I7965"/>
      <c r="J7965"/>
      <c r="K7965"/>
      <c r="L7965"/>
      <c r="M7965"/>
      <c r="N7965"/>
    </row>
    <row r="7966" spans="1:14" x14ac:dyDescent="0.25">
      <c r="A7966"/>
      <c r="B7966"/>
      <c r="C7966"/>
      <c r="D7966"/>
      <c r="E7966"/>
      <c r="F7966"/>
      <c r="G7966"/>
      <c r="H7966"/>
      <c r="I7966"/>
      <c r="J7966"/>
      <c r="K7966"/>
      <c r="L7966"/>
      <c r="M7966"/>
      <c r="N7966"/>
    </row>
    <row r="7967" spans="1:14" x14ac:dyDescent="0.25">
      <c r="A7967"/>
      <c r="B7967"/>
      <c r="C7967"/>
      <c r="D7967"/>
      <c r="E7967"/>
      <c r="F7967"/>
      <c r="G7967"/>
      <c r="H7967"/>
      <c r="I7967"/>
      <c r="J7967"/>
      <c r="K7967"/>
      <c r="L7967"/>
      <c r="M7967"/>
      <c r="N7967"/>
    </row>
    <row r="7968" spans="1:14" x14ac:dyDescent="0.25">
      <c r="A7968"/>
      <c r="B7968"/>
      <c r="C7968"/>
      <c r="D7968"/>
      <c r="E7968"/>
      <c r="F7968"/>
      <c r="G7968"/>
      <c r="H7968"/>
      <c r="I7968"/>
      <c r="J7968"/>
      <c r="K7968"/>
      <c r="L7968"/>
      <c r="M7968"/>
      <c r="N7968"/>
    </row>
    <row r="7969" spans="1:14" x14ac:dyDescent="0.25">
      <c r="A7969"/>
      <c r="B7969"/>
      <c r="C7969"/>
      <c r="D7969"/>
      <c r="E7969"/>
      <c r="F7969"/>
      <c r="G7969"/>
      <c r="H7969"/>
      <c r="I7969"/>
      <c r="J7969"/>
      <c r="K7969"/>
      <c r="L7969"/>
      <c r="M7969"/>
      <c r="N7969"/>
    </row>
    <row r="7970" spans="1:14" x14ac:dyDescent="0.25">
      <c r="A7970"/>
      <c r="B7970"/>
      <c r="C7970"/>
      <c r="D7970"/>
      <c r="E7970"/>
      <c r="F7970"/>
      <c r="G7970"/>
      <c r="H7970"/>
      <c r="I7970"/>
      <c r="J7970"/>
      <c r="K7970"/>
      <c r="L7970"/>
      <c r="M7970"/>
      <c r="N7970"/>
    </row>
    <row r="7971" spans="1:14" x14ac:dyDescent="0.25">
      <c r="A7971"/>
      <c r="B7971"/>
      <c r="C7971"/>
      <c r="D7971"/>
      <c r="E7971"/>
      <c r="F7971"/>
      <c r="G7971"/>
      <c r="H7971"/>
      <c r="I7971"/>
      <c r="J7971"/>
      <c r="K7971"/>
      <c r="L7971"/>
      <c r="M7971"/>
      <c r="N7971"/>
    </row>
    <row r="7972" spans="1:14" x14ac:dyDescent="0.25">
      <c r="A7972"/>
      <c r="B7972"/>
      <c r="C7972"/>
      <c r="D7972"/>
      <c r="E7972"/>
      <c r="F7972"/>
      <c r="G7972"/>
      <c r="H7972"/>
      <c r="I7972"/>
      <c r="J7972"/>
      <c r="K7972"/>
      <c r="L7972"/>
      <c r="M7972"/>
      <c r="N7972"/>
    </row>
    <row r="7973" spans="1:14" x14ac:dyDescent="0.25">
      <c r="A7973"/>
      <c r="B7973"/>
      <c r="C7973"/>
      <c r="D7973"/>
      <c r="E7973"/>
      <c r="F7973"/>
      <c r="G7973"/>
      <c r="H7973"/>
      <c r="I7973"/>
      <c r="J7973"/>
      <c r="K7973"/>
      <c r="L7973"/>
      <c r="M7973"/>
      <c r="N7973"/>
    </row>
    <row r="7974" spans="1:14" x14ac:dyDescent="0.25">
      <c r="A7974"/>
      <c r="B7974"/>
      <c r="C7974"/>
      <c r="D7974"/>
      <c r="E7974"/>
      <c r="F7974"/>
      <c r="G7974"/>
      <c r="H7974"/>
      <c r="I7974"/>
      <c r="J7974"/>
      <c r="K7974"/>
      <c r="L7974"/>
      <c r="M7974"/>
      <c r="N7974"/>
    </row>
    <row r="7975" spans="1:14" x14ac:dyDescent="0.25">
      <c r="A7975"/>
      <c r="B7975"/>
      <c r="C7975"/>
      <c r="D7975"/>
      <c r="E7975"/>
      <c r="F7975"/>
      <c r="G7975"/>
      <c r="H7975"/>
      <c r="I7975"/>
      <c r="J7975"/>
      <c r="K7975"/>
      <c r="L7975"/>
      <c r="M7975"/>
      <c r="N7975"/>
    </row>
    <row r="7976" spans="1:14" x14ac:dyDescent="0.25">
      <c r="A7976"/>
      <c r="B7976"/>
      <c r="C7976"/>
      <c r="D7976"/>
      <c r="E7976"/>
      <c r="F7976"/>
      <c r="G7976"/>
      <c r="H7976"/>
      <c r="I7976"/>
      <c r="J7976"/>
      <c r="K7976"/>
      <c r="L7976"/>
      <c r="M7976"/>
      <c r="N7976"/>
    </row>
    <row r="7977" spans="1:14" x14ac:dyDescent="0.25">
      <c r="A7977"/>
      <c r="B7977"/>
      <c r="C7977"/>
      <c r="D7977"/>
      <c r="E7977"/>
      <c r="F7977"/>
      <c r="G7977"/>
      <c r="H7977"/>
      <c r="I7977"/>
      <c r="J7977"/>
      <c r="K7977"/>
      <c r="L7977"/>
      <c r="M7977"/>
      <c r="N7977"/>
    </row>
    <row r="7978" spans="1:14" x14ac:dyDescent="0.25">
      <c r="A7978"/>
      <c r="B7978"/>
      <c r="C7978"/>
      <c r="D7978"/>
      <c r="E7978"/>
      <c r="F7978"/>
      <c r="G7978"/>
      <c r="H7978"/>
      <c r="I7978"/>
      <c r="J7978"/>
      <c r="K7978"/>
      <c r="L7978"/>
      <c r="M7978"/>
      <c r="N7978"/>
    </row>
    <row r="7979" spans="1:14" x14ac:dyDescent="0.25">
      <c r="A7979"/>
      <c r="B7979"/>
      <c r="C7979"/>
      <c r="D7979"/>
      <c r="E7979"/>
      <c r="F7979"/>
      <c r="G7979"/>
      <c r="H7979"/>
      <c r="I7979"/>
      <c r="J7979"/>
      <c r="K7979"/>
      <c r="L7979"/>
      <c r="M7979"/>
      <c r="N7979"/>
    </row>
    <row r="7980" spans="1:14" x14ac:dyDescent="0.25">
      <c r="A7980"/>
      <c r="B7980"/>
      <c r="C7980"/>
      <c r="D7980"/>
      <c r="E7980"/>
      <c r="F7980"/>
      <c r="G7980"/>
      <c r="H7980"/>
      <c r="I7980"/>
      <c r="J7980"/>
      <c r="K7980"/>
      <c r="L7980"/>
      <c r="M7980"/>
      <c r="N7980"/>
    </row>
    <row r="7981" spans="1:14" x14ac:dyDescent="0.25">
      <c r="A7981"/>
      <c r="B7981"/>
      <c r="C7981"/>
      <c r="D7981"/>
      <c r="E7981"/>
      <c r="F7981"/>
      <c r="G7981"/>
      <c r="H7981"/>
      <c r="I7981"/>
      <c r="J7981"/>
      <c r="K7981"/>
      <c r="L7981"/>
      <c r="M7981"/>
      <c r="N7981"/>
    </row>
    <row r="7982" spans="1:14" x14ac:dyDescent="0.25">
      <c r="A7982"/>
      <c r="B7982"/>
      <c r="C7982"/>
      <c r="D7982"/>
      <c r="E7982"/>
      <c r="F7982"/>
      <c r="G7982"/>
      <c r="H7982"/>
      <c r="I7982"/>
      <c r="J7982"/>
      <c r="K7982"/>
      <c r="L7982"/>
      <c r="M7982"/>
      <c r="N7982"/>
    </row>
    <row r="7983" spans="1:14" x14ac:dyDescent="0.25">
      <c r="A7983"/>
      <c r="B7983"/>
      <c r="C7983"/>
      <c r="D7983"/>
      <c r="E7983"/>
      <c r="F7983"/>
      <c r="G7983"/>
      <c r="H7983"/>
      <c r="I7983"/>
      <c r="J7983"/>
      <c r="K7983"/>
      <c r="L7983"/>
      <c r="M7983"/>
      <c r="N7983"/>
    </row>
    <row r="7984" spans="1:14" x14ac:dyDescent="0.25">
      <c r="A7984"/>
      <c r="B7984"/>
      <c r="C7984"/>
      <c r="D7984"/>
      <c r="E7984"/>
      <c r="F7984"/>
      <c r="G7984"/>
      <c r="H7984"/>
      <c r="I7984"/>
      <c r="J7984"/>
      <c r="K7984"/>
      <c r="L7984"/>
      <c r="M7984"/>
      <c r="N7984"/>
    </row>
    <row r="7985" spans="1:14" x14ac:dyDescent="0.25">
      <c r="A7985"/>
      <c r="B7985"/>
      <c r="C7985"/>
      <c r="D7985"/>
      <c r="E7985"/>
      <c r="F7985"/>
      <c r="G7985"/>
      <c r="H7985"/>
      <c r="I7985"/>
      <c r="J7985"/>
      <c r="K7985"/>
      <c r="L7985"/>
      <c r="M7985"/>
      <c r="N7985"/>
    </row>
    <row r="7986" spans="1:14" x14ac:dyDescent="0.25">
      <c r="A7986"/>
      <c r="B7986"/>
      <c r="C7986"/>
      <c r="D7986"/>
      <c r="E7986"/>
      <c r="F7986"/>
      <c r="G7986"/>
      <c r="H7986"/>
      <c r="I7986"/>
      <c r="J7986"/>
      <c r="K7986"/>
      <c r="L7986"/>
      <c r="M7986"/>
      <c r="N7986"/>
    </row>
    <row r="7987" spans="1:14" x14ac:dyDescent="0.25">
      <c r="A7987"/>
      <c r="B7987"/>
      <c r="C7987"/>
      <c r="D7987"/>
      <c r="E7987"/>
      <c r="F7987"/>
      <c r="G7987"/>
      <c r="H7987"/>
      <c r="I7987"/>
      <c r="J7987"/>
      <c r="K7987"/>
      <c r="L7987"/>
      <c r="M7987"/>
      <c r="N7987"/>
    </row>
    <row r="7988" spans="1:14" x14ac:dyDescent="0.25">
      <c r="A7988"/>
      <c r="B7988"/>
      <c r="C7988"/>
      <c r="D7988"/>
      <c r="E7988"/>
      <c r="F7988"/>
      <c r="G7988"/>
      <c r="H7988"/>
      <c r="I7988"/>
      <c r="J7988"/>
      <c r="K7988"/>
      <c r="L7988"/>
      <c r="M7988"/>
      <c r="N7988"/>
    </row>
    <row r="7989" spans="1:14" x14ac:dyDescent="0.25">
      <c r="A7989"/>
      <c r="B7989"/>
      <c r="C7989"/>
      <c r="D7989"/>
      <c r="E7989"/>
      <c r="F7989"/>
      <c r="G7989"/>
      <c r="H7989"/>
      <c r="I7989"/>
      <c r="J7989"/>
      <c r="K7989"/>
      <c r="L7989"/>
      <c r="M7989"/>
      <c r="N7989"/>
    </row>
    <row r="7990" spans="1:14" x14ac:dyDescent="0.25">
      <c r="A7990"/>
      <c r="B7990"/>
      <c r="C7990"/>
      <c r="D7990"/>
      <c r="E7990"/>
      <c r="F7990"/>
      <c r="G7990"/>
      <c r="H7990"/>
      <c r="I7990"/>
      <c r="J7990"/>
      <c r="K7990"/>
      <c r="L7990"/>
      <c r="M7990"/>
      <c r="N7990"/>
    </row>
    <row r="7991" spans="1:14" x14ac:dyDescent="0.25">
      <c r="A7991"/>
      <c r="B7991"/>
      <c r="C7991"/>
      <c r="D7991"/>
      <c r="E7991"/>
      <c r="F7991"/>
      <c r="G7991"/>
      <c r="H7991"/>
      <c r="I7991"/>
      <c r="J7991"/>
      <c r="K7991"/>
      <c r="L7991"/>
      <c r="M7991"/>
      <c r="N7991"/>
    </row>
    <row r="7992" spans="1:14" x14ac:dyDescent="0.25">
      <c r="A7992"/>
      <c r="B7992"/>
      <c r="C7992"/>
      <c r="D7992"/>
      <c r="E7992"/>
      <c r="F7992"/>
      <c r="G7992"/>
      <c r="H7992"/>
      <c r="I7992"/>
      <c r="J7992"/>
      <c r="K7992"/>
      <c r="L7992"/>
      <c r="M7992"/>
      <c r="N7992"/>
    </row>
    <row r="7993" spans="1:14" x14ac:dyDescent="0.25">
      <c r="A7993"/>
      <c r="B7993"/>
      <c r="C7993"/>
      <c r="D7993"/>
      <c r="E7993"/>
      <c r="F7993"/>
      <c r="G7993"/>
      <c r="H7993"/>
      <c r="I7993"/>
      <c r="J7993"/>
      <c r="K7993"/>
      <c r="L7993"/>
      <c r="M7993"/>
      <c r="N7993"/>
    </row>
    <row r="7994" spans="1:14" x14ac:dyDescent="0.25">
      <c r="A7994"/>
      <c r="B7994"/>
      <c r="C7994"/>
      <c r="D7994"/>
      <c r="E7994"/>
      <c r="F7994"/>
      <c r="G7994"/>
      <c r="H7994"/>
      <c r="I7994"/>
      <c r="J7994"/>
      <c r="K7994"/>
      <c r="L7994"/>
      <c r="M7994"/>
      <c r="N7994"/>
    </row>
    <row r="7995" spans="1:14" x14ac:dyDescent="0.25">
      <c r="A7995"/>
      <c r="B7995"/>
      <c r="C7995"/>
      <c r="D7995"/>
      <c r="E7995"/>
      <c r="F7995"/>
      <c r="G7995"/>
      <c r="H7995"/>
      <c r="I7995"/>
      <c r="J7995"/>
      <c r="K7995"/>
      <c r="L7995"/>
      <c r="M7995"/>
      <c r="N7995"/>
    </row>
    <row r="7996" spans="1:14" x14ac:dyDescent="0.25">
      <c r="A7996"/>
      <c r="B7996"/>
      <c r="C7996"/>
      <c r="D7996"/>
      <c r="E7996"/>
      <c r="F7996"/>
      <c r="G7996"/>
      <c r="H7996"/>
      <c r="I7996"/>
      <c r="J7996"/>
      <c r="K7996"/>
      <c r="L7996"/>
      <c r="M7996"/>
      <c r="N7996"/>
    </row>
    <row r="7997" spans="1:14" x14ac:dyDescent="0.25">
      <c r="A7997"/>
      <c r="B7997"/>
      <c r="C7997"/>
      <c r="D7997"/>
      <c r="E7997"/>
      <c r="F7997"/>
      <c r="G7997"/>
      <c r="H7997"/>
      <c r="I7997"/>
      <c r="J7997"/>
      <c r="K7997"/>
      <c r="L7997"/>
      <c r="M7997"/>
      <c r="N7997"/>
    </row>
    <row r="7998" spans="1:14" x14ac:dyDescent="0.25">
      <c r="A7998"/>
      <c r="B7998"/>
      <c r="C7998"/>
      <c r="D7998"/>
      <c r="E7998"/>
      <c r="F7998"/>
      <c r="G7998"/>
      <c r="H7998"/>
      <c r="I7998"/>
      <c r="J7998"/>
      <c r="K7998"/>
      <c r="L7998"/>
      <c r="M7998"/>
      <c r="N7998"/>
    </row>
    <row r="7999" spans="1:14" x14ac:dyDescent="0.25">
      <c r="A7999"/>
      <c r="B7999"/>
      <c r="C7999"/>
      <c r="D7999"/>
      <c r="E7999"/>
      <c r="F7999"/>
      <c r="G7999"/>
      <c r="H7999"/>
      <c r="I7999"/>
      <c r="J7999"/>
      <c r="K7999"/>
      <c r="L7999"/>
      <c r="M7999"/>
      <c r="N7999"/>
    </row>
    <row r="8000" spans="1:14" x14ac:dyDescent="0.25">
      <c r="A8000"/>
      <c r="B8000"/>
      <c r="C8000"/>
      <c r="D8000"/>
      <c r="E8000"/>
      <c r="F8000"/>
      <c r="G8000"/>
      <c r="H8000"/>
      <c r="I8000"/>
      <c r="J8000"/>
      <c r="K8000"/>
      <c r="L8000"/>
      <c r="M8000"/>
      <c r="N8000"/>
    </row>
    <row r="8001" spans="1:14" x14ac:dyDescent="0.25">
      <c r="A8001"/>
      <c r="B8001"/>
      <c r="C8001"/>
      <c r="D8001"/>
      <c r="E8001"/>
      <c r="F8001"/>
      <c r="G8001"/>
      <c r="H8001"/>
      <c r="I8001"/>
      <c r="J8001"/>
      <c r="K8001"/>
      <c r="L8001"/>
      <c r="M8001"/>
      <c r="N8001"/>
    </row>
    <row r="8002" spans="1:14" x14ac:dyDescent="0.25">
      <c r="A8002"/>
      <c r="B8002"/>
      <c r="C8002"/>
      <c r="D8002"/>
      <c r="E8002"/>
      <c r="F8002"/>
      <c r="G8002"/>
      <c r="H8002"/>
      <c r="I8002"/>
      <c r="J8002"/>
      <c r="K8002"/>
      <c r="L8002"/>
      <c r="M8002"/>
      <c r="N8002"/>
    </row>
    <row r="8003" spans="1:14" x14ac:dyDescent="0.25">
      <c r="A8003"/>
      <c r="B8003"/>
      <c r="C8003"/>
      <c r="D8003"/>
      <c r="E8003"/>
      <c r="F8003"/>
      <c r="G8003"/>
      <c r="H8003"/>
      <c r="I8003"/>
      <c r="J8003"/>
      <c r="K8003"/>
      <c r="L8003"/>
      <c r="M8003"/>
      <c r="N8003"/>
    </row>
    <row r="8004" spans="1:14" x14ac:dyDescent="0.25">
      <c r="A8004"/>
      <c r="B8004"/>
      <c r="C8004"/>
      <c r="D8004"/>
      <c r="E8004"/>
      <c r="F8004"/>
      <c r="G8004"/>
      <c r="H8004"/>
      <c r="I8004"/>
      <c r="J8004"/>
      <c r="K8004"/>
      <c r="L8004"/>
      <c r="M8004"/>
      <c r="N8004"/>
    </row>
    <row r="8005" spans="1:14" x14ac:dyDescent="0.25">
      <c r="A8005"/>
      <c r="B8005"/>
      <c r="C8005"/>
      <c r="D8005"/>
      <c r="E8005"/>
      <c r="F8005"/>
      <c r="G8005"/>
      <c r="H8005"/>
      <c r="I8005"/>
      <c r="J8005"/>
      <c r="K8005"/>
      <c r="L8005"/>
      <c r="M8005"/>
      <c r="N8005"/>
    </row>
    <row r="8006" spans="1:14" x14ac:dyDescent="0.25">
      <c r="A8006"/>
      <c r="B8006"/>
      <c r="C8006"/>
      <c r="D8006"/>
      <c r="E8006"/>
      <c r="F8006"/>
      <c r="G8006"/>
      <c r="H8006"/>
      <c r="I8006"/>
      <c r="J8006"/>
      <c r="K8006"/>
      <c r="L8006"/>
      <c r="M8006"/>
      <c r="N8006"/>
    </row>
    <row r="8007" spans="1:14" x14ac:dyDescent="0.25">
      <c r="A8007"/>
      <c r="B8007"/>
      <c r="C8007"/>
      <c r="D8007"/>
      <c r="E8007"/>
      <c r="F8007"/>
      <c r="G8007"/>
      <c r="H8007"/>
      <c r="I8007"/>
      <c r="J8007"/>
      <c r="K8007"/>
      <c r="L8007"/>
      <c r="M8007"/>
      <c r="N8007"/>
    </row>
    <row r="8008" spans="1:14" x14ac:dyDescent="0.25">
      <c r="A8008"/>
      <c r="B8008"/>
      <c r="C8008"/>
      <c r="D8008"/>
      <c r="E8008"/>
      <c r="F8008"/>
      <c r="G8008"/>
      <c r="H8008"/>
      <c r="I8008"/>
      <c r="J8008"/>
      <c r="K8008"/>
      <c r="L8008"/>
      <c r="M8008"/>
      <c r="N8008"/>
    </row>
    <row r="8009" spans="1:14" x14ac:dyDescent="0.25">
      <c r="A8009"/>
      <c r="B8009"/>
      <c r="C8009"/>
      <c r="D8009"/>
      <c r="E8009"/>
      <c r="F8009"/>
      <c r="G8009"/>
      <c r="H8009"/>
      <c r="I8009"/>
      <c r="J8009"/>
      <c r="K8009"/>
      <c r="L8009"/>
      <c r="M8009"/>
      <c r="N8009"/>
    </row>
    <row r="8010" spans="1:14" x14ac:dyDescent="0.25">
      <c r="A8010"/>
      <c r="B8010"/>
      <c r="C8010"/>
      <c r="D8010"/>
      <c r="E8010"/>
      <c r="F8010"/>
      <c r="G8010"/>
      <c r="H8010"/>
      <c r="I8010"/>
      <c r="J8010"/>
      <c r="K8010"/>
      <c r="L8010"/>
      <c r="M8010"/>
      <c r="N8010"/>
    </row>
    <row r="8011" spans="1:14" x14ac:dyDescent="0.25">
      <c r="A8011"/>
      <c r="B8011"/>
      <c r="C8011"/>
      <c r="D8011"/>
      <c r="E8011"/>
      <c r="F8011"/>
      <c r="G8011"/>
      <c r="H8011"/>
      <c r="I8011"/>
      <c r="J8011"/>
      <c r="K8011"/>
      <c r="L8011"/>
      <c r="M8011"/>
      <c r="N8011"/>
    </row>
    <row r="8012" spans="1:14" x14ac:dyDescent="0.25">
      <c r="A8012"/>
      <c r="B8012"/>
      <c r="C8012"/>
      <c r="D8012"/>
      <c r="E8012"/>
      <c r="F8012"/>
      <c r="G8012"/>
      <c r="H8012"/>
      <c r="I8012"/>
      <c r="J8012"/>
      <c r="K8012"/>
      <c r="L8012"/>
      <c r="M8012"/>
      <c r="N8012"/>
    </row>
    <row r="8013" spans="1:14" x14ac:dyDescent="0.25">
      <c r="A8013"/>
      <c r="B8013"/>
      <c r="C8013"/>
      <c r="D8013"/>
      <c r="E8013"/>
      <c r="F8013"/>
      <c r="G8013"/>
      <c r="H8013"/>
      <c r="I8013"/>
      <c r="J8013"/>
      <c r="K8013"/>
      <c r="L8013"/>
      <c r="M8013"/>
      <c r="N8013"/>
    </row>
    <row r="8014" spans="1:14" x14ac:dyDescent="0.25">
      <c r="A8014"/>
      <c r="B8014"/>
      <c r="C8014"/>
      <c r="D8014"/>
      <c r="E8014"/>
      <c r="F8014"/>
      <c r="G8014"/>
      <c r="H8014"/>
      <c r="I8014"/>
      <c r="J8014"/>
      <c r="K8014"/>
      <c r="L8014"/>
      <c r="M8014"/>
      <c r="N8014"/>
    </row>
    <row r="8015" spans="1:14" x14ac:dyDescent="0.25">
      <c r="A8015"/>
      <c r="B8015"/>
      <c r="C8015"/>
      <c r="D8015"/>
      <c r="E8015"/>
      <c r="F8015"/>
      <c r="G8015"/>
      <c r="H8015"/>
      <c r="I8015"/>
      <c r="J8015"/>
      <c r="K8015"/>
      <c r="L8015"/>
      <c r="M8015"/>
      <c r="N8015"/>
    </row>
    <row r="8016" spans="1:14" x14ac:dyDescent="0.25">
      <c r="A8016"/>
      <c r="B8016"/>
      <c r="C8016"/>
      <c r="D8016"/>
      <c r="E8016"/>
      <c r="F8016"/>
      <c r="G8016"/>
      <c r="H8016"/>
      <c r="I8016"/>
      <c r="J8016"/>
      <c r="K8016"/>
      <c r="L8016"/>
      <c r="M8016"/>
      <c r="N8016"/>
    </row>
    <row r="8017" spans="1:14" x14ac:dyDescent="0.25">
      <c r="A8017"/>
      <c r="B8017"/>
      <c r="C8017"/>
      <c r="D8017"/>
      <c r="E8017"/>
      <c r="F8017"/>
      <c r="G8017"/>
      <c r="H8017"/>
      <c r="I8017"/>
      <c r="J8017"/>
      <c r="K8017"/>
      <c r="L8017"/>
      <c r="M8017"/>
      <c r="N8017"/>
    </row>
    <row r="8018" spans="1:14" x14ac:dyDescent="0.25">
      <c r="A8018"/>
      <c r="B8018"/>
      <c r="C8018"/>
      <c r="D8018"/>
      <c r="E8018"/>
      <c r="F8018"/>
      <c r="G8018"/>
      <c r="H8018"/>
      <c r="I8018"/>
      <c r="J8018"/>
      <c r="K8018"/>
      <c r="L8018"/>
      <c r="M8018"/>
      <c r="N8018"/>
    </row>
    <row r="8019" spans="1:14" x14ac:dyDescent="0.25">
      <c r="A8019"/>
      <c r="B8019"/>
      <c r="C8019"/>
      <c r="D8019"/>
      <c r="E8019"/>
      <c r="F8019"/>
      <c r="G8019"/>
      <c r="H8019"/>
      <c r="I8019"/>
      <c r="J8019"/>
      <c r="K8019"/>
      <c r="L8019"/>
      <c r="M8019"/>
      <c r="N8019"/>
    </row>
    <row r="8020" spans="1:14" x14ac:dyDescent="0.25">
      <c r="A8020"/>
      <c r="B8020"/>
      <c r="C8020"/>
      <c r="D8020"/>
      <c r="E8020"/>
      <c r="F8020"/>
      <c r="G8020"/>
      <c r="H8020"/>
      <c r="I8020"/>
      <c r="J8020"/>
      <c r="K8020"/>
      <c r="L8020"/>
      <c r="M8020"/>
      <c r="N8020"/>
    </row>
    <row r="8021" spans="1:14" x14ac:dyDescent="0.25">
      <c r="A8021"/>
      <c r="B8021"/>
      <c r="C8021"/>
      <c r="D8021"/>
      <c r="E8021"/>
      <c r="F8021"/>
      <c r="G8021"/>
      <c r="H8021"/>
      <c r="I8021"/>
      <c r="J8021"/>
      <c r="K8021"/>
      <c r="L8021"/>
      <c r="M8021"/>
      <c r="N8021"/>
    </row>
    <row r="8022" spans="1:14" x14ac:dyDescent="0.25">
      <c r="A8022"/>
      <c r="B8022"/>
      <c r="C8022"/>
      <c r="D8022"/>
      <c r="E8022"/>
      <c r="F8022"/>
      <c r="G8022"/>
      <c r="H8022"/>
      <c r="I8022"/>
      <c r="J8022"/>
      <c r="K8022"/>
      <c r="L8022"/>
      <c r="M8022"/>
      <c r="N8022"/>
    </row>
    <row r="8023" spans="1:14" x14ac:dyDescent="0.25">
      <c r="A8023"/>
      <c r="B8023"/>
      <c r="C8023"/>
      <c r="D8023"/>
      <c r="E8023"/>
      <c r="F8023"/>
      <c r="G8023"/>
      <c r="H8023"/>
      <c r="I8023"/>
      <c r="J8023"/>
      <c r="K8023"/>
      <c r="L8023"/>
      <c r="M8023"/>
      <c r="N8023"/>
    </row>
    <row r="8024" spans="1:14" x14ac:dyDescent="0.25">
      <c r="A8024"/>
      <c r="B8024"/>
      <c r="C8024"/>
      <c r="D8024"/>
      <c r="E8024"/>
      <c r="F8024"/>
      <c r="G8024"/>
      <c r="H8024"/>
      <c r="I8024"/>
      <c r="J8024"/>
      <c r="K8024"/>
      <c r="L8024"/>
      <c r="M8024"/>
      <c r="N8024"/>
    </row>
    <row r="8025" spans="1:14" x14ac:dyDescent="0.25">
      <c r="A8025"/>
      <c r="B8025"/>
      <c r="C8025"/>
      <c r="D8025"/>
      <c r="E8025"/>
      <c r="F8025"/>
      <c r="G8025"/>
      <c r="H8025"/>
      <c r="I8025"/>
      <c r="J8025"/>
      <c r="K8025"/>
      <c r="L8025"/>
      <c r="M8025"/>
      <c r="N8025"/>
    </row>
    <row r="8026" spans="1:14" x14ac:dyDescent="0.25">
      <c r="A8026"/>
      <c r="B8026"/>
      <c r="C8026"/>
      <c r="D8026"/>
      <c r="E8026"/>
      <c r="F8026"/>
      <c r="G8026"/>
      <c r="H8026"/>
      <c r="I8026"/>
      <c r="J8026"/>
      <c r="K8026"/>
      <c r="L8026"/>
      <c r="M8026"/>
      <c r="N8026"/>
    </row>
    <row r="8027" spans="1:14" x14ac:dyDescent="0.25">
      <c r="A8027"/>
      <c r="B8027"/>
      <c r="C8027"/>
      <c r="D8027"/>
      <c r="E8027"/>
      <c r="F8027"/>
      <c r="G8027"/>
      <c r="H8027"/>
      <c r="I8027"/>
      <c r="J8027"/>
      <c r="K8027"/>
      <c r="L8027"/>
      <c r="M8027"/>
      <c r="N8027"/>
    </row>
    <row r="8028" spans="1:14" x14ac:dyDescent="0.25">
      <c r="A8028"/>
      <c r="B8028"/>
      <c r="C8028"/>
      <c r="D8028"/>
      <c r="E8028"/>
      <c r="F8028"/>
      <c r="G8028"/>
      <c r="H8028"/>
      <c r="I8028"/>
      <c r="J8028"/>
      <c r="K8028"/>
      <c r="L8028"/>
      <c r="M8028"/>
      <c r="N8028"/>
    </row>
    <row r="8029" spans="1:14" x14ac:dyDescent="0.25">
      <c r="A8029"/>
      <c r="B8029"/>
      <c r="C8029"/>
      <c r="D8029"/>
      <c r="E8029"/>
      <c r="F8029"/>
      <c r="G8029"/>
      <c r="H8029"/>
      <c r="I8029"/>
      <c r="J8029"/>
      <c r="K8029"/>
      <c r="L8029"/>
      <c r="M8029"/>
      <c r="N8029"/>
    </row>
    <row r="8030" spans="1:14" x14ac:dyDescent="0.25">
      <c r="A8030"/>
      <c r="B8030"/>
      <c r="C8030"/>
      <c r="D8030"/>
      <c r="E8030"/>
      <c r="F8030"/>
      <c r="G8030"/>
      <c r="H8030"/>
      <c r="I8030"/>
      <c r="J8030"/>
      <c r="K8030"/>
      <c r="L8030"/>
      <c r="M8030"/>
      <c r="N8030"/>
    </row>
    <row r="8031" spans="1:14" x14ac:dyDescent="0.25">
      <c r="A8031"/>
      <c r="B8031"/>
      <c r="C8031"/>
      <c r="D8031"/>
      <c r="E8031"/>
      <c r="F8031"/>
      <c r="G8031"/>
      <c r="H8031"/>
      <c r="I8031"/>
      <c r="J8031"/>
      <c r="K8031"/>
      <c r="L8031"/>
      <c r="M8031"/>
      <c r="N8031"/>
    </row>
    <row r="8032" spans="1:14" x14ac:dyDescent="0.25">
      <c r="A8032"/>
      <c r="B8032"/>
      <c r="C8032"/>
      <c r="D8032"/>
      <c r="E8032"/>
      <c r="F8032"/>
      <c r="G8032"/>
      <c r="H8032"/>
      <c r="I8032"/>
      <c r="J8032"/>
      <c r="K8032"/>
      <c r="L8032"/>
      <c r="M8032"/>
      <c r="N8032"/>
    </row>
    <row r="8033" spans="1:14" x14ac:dyDescent="0.25">
      <c r="A8033"/>
      <c r="B8033"/>
      <c r="C8033"/>
      <c r="D8033"/>
      <c r="E8033"/>
      <c r="F8033"/>
      <c r="G8033"/>
      <c r="H8033"/>
      <c r="I8033"/>
      <c r="J8033"/>
      <c r="K8033"/>
      <c r="L8033"/>
      <c r="M8033"/>
      <c r="N8033"/>
    </row>
    <row r="8034" spans="1:14" x14ac:dyDescent="0.25">
      <c r="A8034"/>
      <c r="B8034"/>
      <c r="C8034"/>
      <c r="D8034"/>
      <c r="E8034"/>
      <c r="F8034"/>
      <c r="G8034"/>
      <c r="H8034"/>
      <c r="I8034"/>
      <c r="J8034"/>
      <c r="K8034"/>
      <c r="L8034"/>
      <c r="M8034"/>
      <c r="N8034"/>
    </row>
    <row r="8035" spans="1:14" x14ac:dyDescent="0.25">
      <c r="A8035"/>
      <c r="B8035"/>
      <c r="C8035"/>
      <c r="D8035"/>
      <c r="E8035"/>
      <c r="F8035"/>
      <c r="G8035"/>
      <c r="H8035"/>
      <c r="I8035"/>
      <c r="J8035"/>
      <c r="K8035"/>
      <c r="L8035"/>
      <c r="M8035"/>
      <c r="N8035"/>
    </row>
    <row r="8036" spans="1:14" x14ac:dyDescent="0.25">
      <c r="A8036"/>
      <c r="B8036"/>
      <c r="C8036"/>
      <c r="D8036"/>
      <c r="E8036"/>
      <c r="F8036"/>
      <c r="G8036"/>
      <c r="H8036"/>
      <c r="I8036"/>
      <c r="J8036"/>
      <c r="K8036"/>
      <c r="L8036"/>
      <c r="M8036"/>
      <c r="N8036"/>
    </row>
    <row r="8037" spans="1:14" x14ac:dyDescent="0.25">
      <c r="A8037"/>
      <c r="B8037"/>
      <c r="C8037"/>
      <c r="D8037"/>
      <c r="E8037"/>
      <c r="F8037"/>
      <c r="G8037"/>
      <c r="H8037"/>
      <c r="I8037"/>
      <c r="J8037"/>
      <c r="K8037"/>
      <c r="L8037"/>
      <c r="M8037"/>
      <c r="N8037"/>
    </row>
    <row r="8038" spans="1:14" x14ac:dyDescent="0.25">
      <c r="A8038"/>
      <c r="B8038"/>
      <c r="C8038"/>
      <c r="D8038"/>
      <c r="E8038"/>
      <c r="F8038"/>
      <c r="G8038"/>
      <c r="H8038"/>
      <c r="I8038"/>
      <c r="J8038"/>
      <c r="K8038"/>
      <c r="L8038"/>
      <c r="M8038"/>
      <c r="N8038"/>
    </row>
    <row r="8039" spans="1:14" x14ac:dyDescent="0.25">
      <c r="A8039"/>
      <c r="B8039"/>
      <c r="C8039"/>
      <c r="D8039"/>
      <c r="E8039"/>
      <c r="F8039"/>
      <c r="G8039"/>
      <c r="H8039"/>
      <c r="I8039"/>
      <c r="J8039"/>
      <c r="K8039"/>
      <c r="L8039"/>
      <c r="M8039"/>
      <c r="N8039"/>
    </row>
    <row r="8040" spans="1:14" x14ac:dyDescent="0.25">
      <c r="A8040"/>
      <c r="B8040"/>
      <c r="C8040"/>
      <c r="D8040"/>
      <c r="E8040"/>
      <c r="F8040"/>
      <c r="G8040"/>
      <c r="H8040"/>
      <c r="I8040"/>
      <c r="J8040"/>
      <c r="K8040"/>
      <c r="L8040"/>
      <c r="M8040"/>
      <c r="N8040"/>
    </row>
    <row r="8041" spans="1:14" x14ac:dyDescent="0.25">
      <c r="A8041"/>
      <c r="B8041"/>
      <c r="C8041"/>
      <c r="D8041"/>
      <c r="E8041"/>
      <c r="F8041"/>
      <c r="G8041"/>
      <c r="H8041"/>
      <c r="I8041"/>
      <c r="J8041"/>
      <c r="K8041"/>
      <c r="L8041"/>
      <c r="M8041"/>
      <c r="N8041"/>
    </row>
    <row r="8042" spans="1:14" x14ac:dyDescent="0.25">
      <c r="A8042"/>
      <c r="B8042"/>
      <c r="C8042"/>
      <c r="D8042"/>
      <c r="E8042"/>
      <c r="F8042"/>
      <c r="G8042"/>
      <c r="H8042"/>
      <c r="I8042"/>
      <c r="J8042"/>
      <c r="K8042"/>
      <c r="L8042"/>
      <c r="M8042"/>
      <c r="N8042"/>
    </row>
    <row r="8043" spans="1:14" x14ac:dyDescent="0.25">
      <c r="A8043"/>
      <c r="B8043"/>
      <c r="C8043"/>
      <c r="D8043"/>
      <c r="E8043"/>
      <c r="F8043"/>
      <c r="G8043"/>
      <c r="H8043"/>
      <c r="I8043"/>
      <c r="J8043"/>
      <c r="K8043"/>
      <c r="L8043"/>
      <c r="M8043"/>
      <c r="N8043"/>
    </row>
    <row r="8044" spans="1:14" x14ac:dyDescent="0.25">
      <c r="A8044"/>
      <c r="B8044"/>
      <c r="C8044"/>
      <c r="D8044"/>
      <c r="E8044"/>
      <c r="F8044"/>
      <c r="G8044"/>
      <c r="H8044"/>
      <c r="I8044"/>
      <c r="J8044"/>
      <c r="K8044"/>
      <c r="L8044"/>
      <c r="M8044"/>
      <c r="N8044"/>
    </row>
    <row r="8045" spans="1:14" x14ac:dyDescent="0.25">
      <c r="A8045"/>
      <c r="B8045"/>
      <c r="C8045"/>
      <c r="D8045"/>
      <c r="E8045"/>
      <c r="F8045"/>
      <c r="G8045"/>
      <c r="H8045"/>
      <c r="I8045"/>
      <c r="J8045"/>
      <c r="K8045"/>
      <c r="L8045"/>
      <c r="M8045"/>
      <c r="N8045"/>
    </row>
    <row r="8046" spans="1:14" x14ac:dyDescent="0.25">
      <c r="A8046"/>
      <c r="B8046"/>
      <c r="C8046"/>
      <c r="D8046"/>
      <c r="E8046"/>
      <c r="F8046"/>
      <c r="G8046"/>
      <c r="H8046"/>
      <c r="I8046"/>
      <c r="J8046"/>
      <c r="K8046"/>
      <c r="L8046"/>
      <c r="M8046"/>
      <c r="N8046"/>
    </row>
    <row r="8047" spans="1:14" x14ac:dyDescent="0.25">
      <c r="A8047"/>
      <c r="B8047"/>
      <c r="C8047"/>
      <c r="D8047"/>
      <c r="E8047"/>
      <c r="F8047"/>
      <c r="G8047"/>
      <c r="H8047"/>
      <c r="I8047"/>
      <c r="J8047"/>
      <c r="K8047"/>
      <c r="L8047"/>
      <c r="M8047"/>
      <c r="N8047"/>
    </row>
    <row r="8048" spans="1:14" x14ac:dyDescent="0.25">
      <c r="A8048"/>
      <c r="B8048"/>
      <c r="C8048"/>
      <c r="D8048"/>
      <c r="E8048"/>
      <c r="F8048"/>
      <c r="G8048"/>
      <c r="H8048"/>
      <c r="I8048"/>
      <c r="J8048"/>
      <c r="K8048"/>
      <c r="L8048"/>
      <c r="M8048"/>
      <c r="N8048"/>
    </row>
    <row r="8049" spans="1:14" x14ac:dyDescent="0.25">
      <c r="A8049"/>
      <c r="B8049"/>
      <c r="C8049"/>
      <c r="D8049"/>
      <c r="E8049"/>
      <c r="F8049"/>
      <c r="G8049"/>
      <c r="H8049"/>
      <c r="I8049"/>
      <c r="J8049"/>
      <c r="K8049"/>
      <c r="L8049"/>
      <c r="M8049"/>
      <c r="N8049"/>
    </row>
    <row r="8050" spans="1:14" x14ac:dyDescent="0.25">
      <c r="A8050"/>
      <c r="B8050"/>
      <c r="C8050"/>
      <c r="D8050"/>
      <c r="E8050"/>
      <c r="F8050"/>
      <c r="G8050"/>
      <c r="H8050"/>
      <c r="I8050"/>
      <c r="J8050"/>
      <c r="K8050"/>
      <c r="L8050"/>
      <c r="M8050"/>
      <c r="N8050"/>
    </row>
    <row r="8051" spans="1:14" x14ac:dyDescent="0.25">
      <c r="A8051"/>
      <c r="B8051"/>
      <c r="C8051"/>
      <c r="D8051"/>
      <c r="E8051"/>
      <c r="F8051"/>
      <c r="G8051"/>
      <c r="H8051"/>
      <c r="I8051"/>
      <c r="J8051"/>
      <c r="K8051"/>
      <c r="L8051"/>
      <c r="M8051"/>
      <c r="N8051"/>
    </row>
    <row r="8052" spans="1:14" x14ac:dyDescent="0.25">
      <c r="A8052"/>
      <c r="B8052"/>
      <c r="C8052"/>
      <c r="D8052"/>
      <c r="E8052"/>
      <c r="F8052"/>
      <c r="G8052"/>
      <c r="H8052"/>
      <c r="I8052"/>
      <c r="J8052"/>
      <c r="K8052"/>
      <c r="L8052"/>
      <c r="M8052"/>
      <c r="N8052"/>
    </row>
    <row r="8053" spans="1:14" x14ac:dyDescent="0.25">
      <c r="A8053"/>
      <c r="B8053"/>
      <c r="C8053"/>
      <c r="D8053"/>
      <c r="E8053"/>
      <c r="F8053"/>
      <c r="G8053"/>
      <c r="H8053"/>
      <c r="I8053"/>
      <c r="J8053"/>
      <c r="K8053"/>
      <c r="L8053"/>
      <c r="M8053"/>
      <c r="N8053"/>
    </row>
    <row r="8054" spans="1:14" x14ac:dyDescent="0.25">
      <c r="A8054"/>
      <c r="B8054"/>
      <c r="C8054"/>
      <c r="D8054"/>
      <c r="E8054"/>
      <c r="F8054"/>
      <c r="G8054"/>
      <c r="H8054"/>
      <c r="I8054"/>
      <c r="J8054"/>
      <c r="K8054"/>
      <c r="L8054"/>
      <c r="M8054"/>
      <c r="N8054"/>
    </row>
    <row r="8055" spans="1:14" x14ac:dyDescent="0.25">
      <c r="A8055"/>
      <c r="B8055"/>
      <c r="C8055"/>
      <c r="D8055"/>
      <c r="E8055"/>
      <c r="F8055"/>
      <c r="G8055"/>
      <c r="H8055"/>
      <c r="I8055"/>
      <c r="J8055"/>
      <c r="K8055"/>
      <c r="L8055"/>
      <c r="M8055"/>
      <c r="N8055"/>
    </row>
    <row r="8056" spans="1:14" x14ac:dyDescent="0.25">
      <c r="A8056"/>
      <c r="B8056"/>
      <c r="C8056"/>
      <c r="D8056"/>
      <c r="E8056"/>
      <c r="F8056"/>
      <c r="G8056"/>
      <c r="H8056"/>
      <c r="I8056"/>
      <c r="J8056"/>
      <c r="K8056"/>
      <c r="L8056"/>
      <c r="M8056"/>
      <c r="N8056"/>
    </row>
    <row r="8057" spans="1:14" x14ac:dyDescent="0.25">
      <c r="A8057"/>
      <c r="B8057"/>
      <c r="C8057"/>
      <c r="D8057"/>
      <c r="E8057"/>
      <c r="F8057"/>
      <c r="G8057"/>
      <c r="H8057"/>
      <c r="I8057"/>
      <c r="J8057"/>
      <c r="K8057"/>
      <c r="L8057"/>
      <c r="M8057"/>
      <c r="N8057"/>
    </row>
    <row r="8058" spans="1:14" x14ac:dyDescent="0.25">
      <c r="A8058"/>
      <c r="B8058"/>
      <c r="C8058"/>
      <c r="D8058"/>
      <c r="E8058"/>
      <c r="F8058"/>
      <c r="G8058"/>
      <c r="H8058"/>
      <c r="I8058"/>
      <c r="J8058"/>
      <c r="K8058"/>
      <c r="L8058"/>
      <c r="M8058"/>
      <c r="N8058"/>
    </row>
    <row r="8059" spans="1:14" x14ac:dyDescent="0.25">
      <c r="A8059"/>
      <c r="B8059"/>
      <c r="C8059"/>
      <c r="D8059"/>
      <c r="E8059"/>
      <c r="F8059"/>
      <c r="G8059"/>
      <c r="H8059"/>
      <c r="I8059"/>
      <c r="J8059"/>
      <c r="K8059"/>
      <c r="L8059"/>
      <c r="M8059"/>
      <c r="N8059"/>
    </row>
    <row r="8060" spans="1:14" x14ac:dyDescent="0.25">
      <c r="A8060"/>
      <c r="B8060"/>
      <c r="C8060"/>
      <c r="D8060"/>
      <c r="E8060"/>
      <c r="F8060"/>
      <c r="G8060"/>
      <c r="H8060"/>
      <c r="I8060"/>
      <c r="J8060"/>
      <c r="K8060"/>
      <c r="L8060"/>
      <c r="M8060"/>
      <c r="N8060"/>
    </row>
    <row r="8061" spans="1:14" x14ac:dyDescent="0.25">
      <c r="A8061"/>
      <c r="B8061"/>
      <c r="C8061"/>
      <c r="D8061"/>
      <c r="E8061"/>
      <c r="F8061"/>
      <c r="G8061"/>
      <c r="H8061"/>
      <c r="I8061"/>
      <c r="J8061"/>
      <c r="K8061"/>
      <c r="L8061"/>
      <c r="M8061"/>
      <c r="N8061"/>
    </row>
    <row r="8062" spans="1:14" x14ac:dyDescent="0.25">
      <c r="A8062"/>
      <c r="B8062"/>
      <c r="C8062"/>
      <c r="D8062"/>
      <c r="E8062"/>
      <c r="F8062"/>
      <c r="G8062"/>
      <c r="H8062"/>
      <c r="I8062"/>
      <c r="J8062"/>
      <c r="K8062"/>
      <c r="L8062"/>
      <c r="M8062"/>
      <c r="N8062"/>
    </row>
    <row r="8063" spans="1:14" x14ac:dyDescent="0.25">
      <c r="A8063"/>
      <c r="B8063"/>
      <c r="C8063"/>
      <c r="D8063"/>
      <c r="E8063"/>
      <c r="F8063"/>
      <c r="G8063"/>
      <c r="H8063"/>
      <c r="I8063"/>
      <c r="J8063"/>
      <c r="K8063"/>
      <c r="L8063"/>
      <c r="M8063"/>
      <c r="N8063"/>
    </row>
    <row r="8064" spans="1:14" x14ac:dyDescent="0.25">
      <c r="A8064"/>
      <c r="B8064"/>
      <c r="C8064"/>
      <c r="D8064"/>
      <c r="E8064"/>
      <c r="F8064"/>
      <c r="G8064"/>
      <c r="H8064"/>
      <c r="I8064"/>
      <c r="J8064"/>
      <c r="K8064"/>
      <c r="L8064"/>
      <c r="M8064"/>
      <c r="N8064"/>
    </row>
    <row r="8065" spans="1:14" x14ac:dyDescent="0.25">
      <c r="A8065"/>
      <c r="B8065"/>
      <c r="C8065"/>
      <c r="D8065"/>
      <c r="E8065"/>
      <c r="F8065"/>
      <c r="G8065"/>
      <c r="H8065"/>
      <c r="I8065"/>
      <c r="J8065"/>
      <c r="K8065"/>
      <c r="L8065"/>
      <c r="M8065"/>
      <c r="N8065"/>
    </row>
    <row r="8066" spans="1:14" x14ac:dyDescent="0.25">
      <c r="A8066"/>
      <c r="B8066"/>
      <c r="C8066"/>
      <c r="D8066"/>
      <c r="E8066"/>
      <c r="F8066"/>
      <c r="G8066"/>
      <c r="H8066"/>
      <c r="I8066"/>
      <c r="J8066"/>
      <c r="K8066"/>
      <c r="L8066"/>
      <c r="M8066"/>
      <c r="N8066"/>
    </row>
    <row r="8067" spans="1:14" x14ac:dyDescent="0.25">
      <c r="A8067"/>
      <c r="B8067"/>
      <c r="C8067"/>
      <c r="D8067"/>
      <c r="E8067"/>
      <c r="F8067"/>
      <c r="G8067"/>
      <c r="H8067"/>
      <c r="I8067"/>
      <c r="J8067"/>
      <c r="K8067"/>
      <c r="L8067"/>
      <c r="M8067"/>
      <c r="N8067"/>
    </row>
    <row r="8068" spans="1:14" x14ac:dyDescent="0.25">
      <c r="A8068"/>
      <c r="B8068"/>
      <c r="C8068"/>
      <c r="D8068"/>
      <c r="E8068"/>
      <c r="F8068"/>
      <c r="G8068"/>
      <c r="H8068"/>
      <c r="I8068"/>
      <c r="J8068"/>
      <c r="K8068"/>
      <c r="L8068"/>
      <c r="M8068"/>
      <c r="N8068"/>
    </row>
    <row r="8069" spans="1:14" x14ac:dyDescent="0.25">
      <c r="A8069"/>
      <c r="B8069"/>
      <c r="C8069"/>
      <c r="D8069"/>
      <c r="E8069"/>
      <c r="F8069"/>
      <c r="G8069"/>
      <c r="H8069"/>
      <c r="I8069"/>
      <c r="J8069"/>
      <c r="K8069"/>
      <c r="L8069"/>
      <c r="M8069"/>
      <c r="N8069"/>
    </row>
    <row r="8070" spans="1:14" x14ac:dyDescent="0.25">
      <c r="A8070"/>
      <c r="B8070"/>
      <c r="C8070"/>
      <c r="D8070"/>
      <c r="E8070"/>
      <c r="F8070"/>
      <c r="G8070"/>
      <c r="H8070"/>
      <c r="I8070"/>
      <c r="J8070"/>
      <c r="K8070"/>
      <c r="L8070"/>
      <c r="M8070"/>
      <c r="N8070"/>
    </row>
    <row r="8071" spans="1:14" x14ac:dyDescent="0.25">
      <c r="A8071"/>
      <c r="B8071"/>
      <c r="C8071"/>
      <c r="D8071"/>
      <c r="E8071"/>
      <c r="F8071"/>
      <c r="G8071"/>
      <c r="H8071"/>
      <c r="I8071"/>
      <c r="J8071"/>
      <c r="K8071"/>
      <c r="L8071"/>
      <c r="M8071"/>
      <c r="N8071"/>
    </row>
    <row r="8072" spans="1:14" x14ac:dyDescent="0.25">
      <c r="A8072"/>
      <c r="B8072"/>
      <c r="C8072"/>
      <c r="D8072"/>
      <c r="E8072"/>
      <c r="F8072"/>
      <c r="G8072"/>
      <c r="H8072"/>
      <c r="I8072"/>
      <c r="J8072"/>
      <c r="K8072"/>
      <c r="L8072"/>
      <c r="M8072"/>
      <c r="N8072"/>
    </row>
    <row r="8073" spans="1:14" x14ac:dyDescent="0.25">
      <c r="A8073"/>
      <c r="B8073"/>
      <c r="C8073"/>
      <c r="D8073"/>
      <c r="E8073"/>
      <c r="F8073"/>
      <c r="G8073"/>
      <c r="H8073"/>
      <c r="I8073"/>
      <c r="J8073"/>
      <c r="K8073"/>
      <c r="L8073"/>
      <c r="M8073"/>
      <c r="N8073"/>
    </row>
    <row r="8074" spans="1:14" x14ac:dyDescent="0.25">
      <c r="A8074"/>
      <c r="B8074"/>
      <c r="C8074"/>
      <c r="D8074"/>
      <c r="E8074"/>
      <c r="F8074"/>
      <c r="G8074"/>
      <c r="H8074"/>
      <c r="I8074"/>
      <c r="J8074"/>
      <c r="K8074"/>
      <c r="L8074"/>
      <c r="M8074"/>
      <c r="N8074"/>
    </row>
    <row r="8075" spans="1:14" x14ac:dyDescent="0.25">
      <c r="A8075"/>
      <c r="B8075"/>
      <c r="C8075"/>
      <c r="D8075"/>
      <c r="E8075"/>
      <c r="F8075"/>
      <c r="G8075"/>
      <c r="H8075"/>
      <c r="I8075"/>
      <c r="J8075"/>
      <c r="K8075"/>
      <c r="L8075"/>
      <c r="M8075"/>
      <c r="N8075"/>
    </row>
    <row r="8076" spans="1:14" x14ac:dyDescent="0.25">
      <c r="A8076"/>
      <c r="B8076"/>
      <c r="C8076"/>
      <c r="D8076"/>
      <c r="E8076"/>
      <c r="F8076"/>
      <c r="G8076"/>
      <c r="H8076"/>
      <c r="I8076"/>
      <c r="J8076"/>
      <c r="K8076"/>
      <c r="L8076"/>
      <c r="M8076"/>
      <c r="N8076"/>
    </row>
    <row r="8077" spans="1:14" x14ac:dyDescent="0.25">
      <c r="A8077"/>
      <c r="B8077"/>
      <c r="C8077"/>
      <c r="D8077"/>
      <c r="E8077"/>
      <c r="F8077"/>
      <c r="G8077"/>
      <c r="H8077"/>
      <c r="I8077"/>
      <c r="J8077"/>
      <c r="K8077"/>
      <c r="L8077"/>
      <c r="M8077"/>
      <c r="N8077"/>
    </row>
    <row r="8078" spans="1:14" x14ac:dyDescent="0.25">
      <c r="A8078"/>
      <c r="B8078"/>
      <c r="C8078"/>
      <c r="D8078"/>
      <c r="E8078"/>
      <c r="F8078"/>
      <c r="G8078"/>
      <c r="H8078"/>
      <c r="I8078"/>
      <c r="J8078"/>
      <c r="K8078"/>
      <c r="L8078"/>
      <c r="M8078"/>
      <c r="N8078"/>
    </row>
    <row r="8079" spans="1:14" x14ac:dyDescent="0.25">
      <c r="A8079"/>
      <c r="B8079"/>
      <c r="C8079"/>
      <c r="D8079"/>
      <c r="E8079"/>
      <c r="F8079"/>
      <c r="G8079"/>
      <c r="H8079"/>
      <c r="I8079"/>
      <c r="J8079"/>
      <c r="K8079"/>
      <c r="L8079"/>
      <c r="M8079"/>
      <c r="N8079"/>
    </row>
    <row r="8080" spans="1:14" x14ac:dyDescent="0.25">
      <c r="A8080"/>
      <c r="B8080"/>
      <c r="C8080"/>
      <c r="D8080"/>
      <c r="E8080"/>
      <c r="F8080"/>
      <c r="G8080"/>
      <c r="H8080"/>
      <c r="I8080"/>
      <c r="J8080"/>
      <c r="K8080"/>
      <c r="L8080"/>
      <c r="M8080"/>
      <c r="N8080"/>
    </row>
    <row r="8081" spans="1:14" x14ac:dyDescent="0.25">
      <c r="A8081"/>
      <c r="B8081"/>
      <c r="C8081"/>
      <c r="D8081"/>
      <c r="E8081"/>
      <c r="F8081"/>
      <c r="G8081"/>
      <c r="H8081"/>
      <c r="I8081"/>
      <c r="J8081"/>
      <c r="K8081"/>
      <c r="L8081"/>
      <c r="M8081"/>
      <c r="N8081"/>
    </row>
    <row r="8082" spans="1:14" x14ac:dyDescent="0.25">
      <c r="A8082"/>
      <c r="B8082"/>
      <c r="C8082"/>
      <c r="D8082"/>
      <c r="E8082"/>
      <c r="F8082"/>
      <c r="G8082"/>
      <c r="H8082"/>
      <c r="I8082"/>
      <c r="J8082"/>
      <c r="K8082"/>
      <c r="L8082"/>
      <c r="M8082"/>
      <c r="N8082"/>
    </row>
    <row r="8083" spans="1:14" x14ac:dyDescent="0.25">
      <c r="A8083"/>
      <c r="B8083"/>
      <c r="C8083"/>
      <c r="D8083"/>
      <c r="E8083"/>
      <c r="F8083"/>
      <c r="G8083"/>
      <c r="H8083"/>
      <c r="I8083"/>
      <c r="J8083"/>
      <c r="K8083"/>
      <c r="L8083"/>
      <c r="M8083"/>
      <c r="N8083"/>
    </row>
    <row r="8084" spans="1:14" x14ac:dyDescent="0.25">
      <c r="A8084"/>
      <c r="B8084"/>
      <c r="C8084"/>
      <c r="D8084"/>
      <c r="E8084"/>
      <c r="F8084"/>
      <c r="G8084"/>
      <c r="H8084"/>
      <c r="I8084"/>
      <c r="J8084"/>
      <c r="K8084"/>
      <c r="L8084"/>
      <c r="M8084"/>
      <c r="N8084"/>
    </row>
    <row r="8085" spans="1:14" x14ac:dyDescent="0.25">
      <c r="A8085"/>
      <c r="B8085"/>
      <c r="C8085"/>
      <c r="D8085"/>
      <c r="E8085"/>
      <c r="F8085"/>
      <c r="G8085"/>
      <c r="H8085"/>
      <c r="I8085"/>
      <c r="J8085"/>
      <c r="K8085"/>
      <c r="L8085"/>
      <c r="M8085"/>
      <c r="N8085"/>
    </row>
    <row r="8086" spans="1:14" x14ac:dyDescent="0.25">
      <c r="A8086"/>
      <c r="B8086"/>
      <c r="C8086"/>
      <c r="D8086"/>
      <c r="E8086"/>
      <c r="F8086"/>
      <c r="G8086"/>
      <c r="H8086"/>
      <c r="I8086"/>
      <c r="J8086"/>
      <c r="K8086"/>
      <c r="L8086"/>
      <c r="M8086"/>
      <c r="N8086"/>
    </row>
    <row r="8087" spans="1:14" x14ac:dyDescent="0.25">
      <c r="A8087"/>
      <c r="B8087"/>
      <c r="C8087"/>
      <c r="D8087"/>
      <c r="E8087"/>
      <c r="F8087"/>
      <c r="G8087"/>
      <c r="H8087"/>
      <c r="I8087"/>
      <c r="J8087"/>
      <c r="K8087"/>
      <c r="L8087"/>
      <c r="M8087"/>
      <c r="N8087"/>
    </row>
    <row r="8088" spans="1:14" x14ac:dyDescent="0.25">
      <c r="A8088"/>
      <c r="B8088"/>
      <c r="C8088"/>
      <c r="D8088"/>
      <c r="E8088"/>
      <c r="F8088"/>
      <c r="G8088"/>
      <c r="H8088"/>
      <c r="I8088"/>
      <c r="J8088"/>
      <c r="K8088"/>
      <c r="L8088"/>
      <c r="M8088"/>
      <c r="N8088"/>
    </row>
    <row r="8089" spans="1:14" x14ac:dyDescent="0.25">
      <c r="A8089"/>
      <c r="B8089"/>
      <c r="C8089"/>
      <c r="D8089"/>
      <c r="E8089"/>
      <c r="F8089"/>
      <c r="G8089"/>
      <c r="H8089"/>
      <c r="I8089"/>
      <c r="J8089"/>
      <c r="K8089"/>
      <c r="L8089"/>
      <c r="M8089"/>
      <c r="N8089"/>
    </row>
    <row r="8090" spans="1:14" x14ac:dyDescent="0.25">
      <c r="A8090"/>
      <c r="B8090"/>
      <c r="C8090"/>
      <c r="D8090"/>
      <c r="E8090"/>
      <c r="F8090"/>
      <c r="G8090"/>
      <c r="H8090"/>
      <c r="I8090"/>
      <c r="J8090"/>
      <c r="K8090"/>
      <c r="L8090"/>
      <c r="M8090"/>
      <c r="N8090"/>
    </row>
    <row r="8091" spans="1:14" x14ac:dyDescent="0.25">
      <c r="A8091"/>
      <c r="B8091"/>
      <c r="C8091"/>
      <c r="D8091"/>
      <c r="E8091"/>
      <c r="F8091"/>
      <c r="G8091"/>
      <c r="H8091"/>
      <c r="I8091"/>
      <c r="J8091"/>
      <c r="K8091"/>
      <c r="L8091"/>
      <c r="M8091"/>
      <c r="N8091"/>
    </row>
    <row r="8092" spans="1:14" x14ac:dyDescent="0.25">
      <c r="A8092"/>
      <c r="B8092"/>
      <c r="C8092"/>
      <c r="D8092"/>
      <c r="E8092"/>
      <c r="F8092"/>
      <c r="G8092"/>
      <c r="H8092"/>
      <c r="I8092"/>
      <c r="J8092"/>
      <c r="K8092"/>
      <c r="L8092"/>
      <c r="M8092"/>
      <c r="N8092"/>
    </row>
    <row r="8093" spans="1:14" x14ac:dyDescent="0.25">
      <c r="A8093"/>
      <c r="B8093"/>
      <c r="C8093"/>
      <c r="D8093"/>
      <c r="E8093"/>
      <c r="F8093"/>
      <c r="G8093"/>
      <c r="H8093"/>
      <c r="I8093"/>
      <c r="J8093"/>
      <c r="K8093"/>
      <c r="L8093"/>
      <c r="M8093"/>
      <c r="N8093"/>
    </row>
    <row r="8094" spans="1:14" x14ac:dyDescent="0.25">
      <c r="A8094"/>
      <c r="B8094"/>
      <c r="C8094"/>
      <c r="D8094"/>
      <c r="E8094"/>
      <c r="F8094"/>
      <c r="G8094"/>
      <c r="H8094"/>
      <c r="I8094"/>
      <c r="J8094"/>
      <c r="K8094"/>
      <c r="L8094"/>
      <c r="M8094"/>
      <c r="N8094"/>
    </row>
    <row r="8095" spans="1:14" x14ac:dyDescent="0.25">
      <c r="A8095"/>
      <c r="B8095"/>
      <c r="C8095"/>
      <c r="D8095"/>
      <c r="E8095"/>
      <c r="F8095"/>
      <c r="G8095"/>
      <c r="H8095"/>
      <c r="I8095"/>
      <c r="J8095"/>
      <c r="K8095"/>
      <c r="L8095"/>
      <c r="M8095"/>
      <c r="N8095"/>
    </row>
    <row r="8096" spans="1:14" x14ac:dyDescent="0.25">
      <c r="A8096"/>
      <c r="B8096"/>
      <c r="C8096"/>
      <c r="D8096"/>
      <c r="E8096"/>
      <c r="F8096"/>
      <c r="G8096"/>
      <c r="H8096"/>
      <c r="I8096"/>
      <c r="J8096"/>
      <c r="K8096"/>
      <c r="L8096"/>
      <c r="M8096"/>
      <c r="N8096"/>
    </row>
    <row r="8097" spans="1:14" x14ac:dyDescent="0.25">
      <c r="A8097"/>
      <c r="B8097"/>
      <c r="C8097"/>
      <c r="D8097"/>
      <c r="E8097"/>
      <c r="F8097"/>
      <c r="G8097"/>
      <c r="H8097"/>
      <c r="I8097"/>
      <c r="J8097"/>
      <c r="K8097"/>
      <c r="L8097"/>
      <c r="M8097"/>
      <c r="N8097"/>
    </row>
    <row r="8098" spans="1:14" x14ac:dyDescent="0.25">
      <c r="A8098"/>
      <c r="B8098"/>
      <c r="C8098"/>
      <c r="D8098"/>
      <c r="E8098"/>
      <c r="F8098"/>
      <c r="G8098"/>
      <c r="H8098"/>
      <c r="I8098"/>
      <c r="J8098"/>
      <c r="K8098"/>
      <c r="L8098"/>
      <c r="M8098"/>
      <c r="N8098"/>
    </row>
    <row r="8099" spans="1:14" x14ac:dyDescent="0.25">
      <c r="A8099"/>
      <c r="B8099"/>
      <c r="C8099"/>
      <c r="D8099"/>
      <c r="E8099"/>
      <c r="F8099"/>
      <c r="G8099"/>
      <c r="H8099"/>
      <c r="I8099"/>
      <c r="J8099"/>
      <c r="K8099"/>
      <c r="L8099"/>
      <c r="M8099"/>
      <c r="N8099"/>
    </row>
    <row r="8100" spans="1:14" x14ac:dyDescent="0.25">
      <c r="A8100"/>
      <c r="B8100"/>
      <c r="C8100"/>
      <c r="D8100"/>
      <c r="E8100"/>
      <c r="F8100"/>
      <c r="G8100"/>
      <c r="H8100"/>
      <c r="I8100"/>
      <c r="J8100"/>
      <c r="K8100"/>
      <c r="L8100"/>
      <c r="M8100"/>
      <c r="N8100"/>
    </row>
    <row r="8101" spans="1:14" x14ac:dyDescent="0.25">
      <c r="A8101"/>
      <c r="B8101"/>
      <c r="C8101"/>
      <c r="D8101"/>
      <c r="E8101"/>
      <c r="F8101"/>
      <c r="G8101"/>
      <c r="H8101"/>
      <c r="I8101"/>
      <c r="J8101"/>
      <c r="K8101"/>
      <c r="L8101"/>
      <c r="M8101"/>
      <c r="N8101"/>
    </row>
    <row r="8102" spans="1:14" x14ac:dyDescent="0.25">
      <c r="A8102"/>
      <c r="B8102"/>
      <c r="C8102"/>
      <c r="D8102"/>
      <c r="E8102"/>
      <c r="F8102"/>
      <c r="G8102"/>
      <c r="H8102"/>
      <c r="I8102"/>
      <c r="J8102"/>
      <c r="K8102"/>
      <c r="L8102"/>
      <c r="M8102"/>
      <c r="N8102"/>
    </row>
    <row r="8103" spans="1:14" x14ac:dyDescent="0.25">
      <c r="A8103"/>
      <c r="B8103"/>
      <c r="C8103"/>
      <c r="D8103"/>
      <c r="E8103"/>
      <c r="F8103"/>
      <c r="G8103"/>
      <c r="H8103"/>
      <c r="I8103"/>
      <c r="J8103"/>
      <c r="K8103"/>
      <c r="L8103"/>
      <c r="M8103"/>
      <c r="N8103"/>
    </row>
    <row r="8104" spans="1:14" x14ac:dyDescent="0.25">
      <c r="A8104"/>
      <c r="B8104"/>
      <c r="C8104"/>
      <c r="D8104"/>
      <c r="E8104"/>
      <c r="F8104"/>
      <c r="G8104"/>
      <c r="H8104"/>
      <c r="I8104"/>
      <c r="J8104"/>
      <c r="K8104"/>
      <c r="L8104"/>
      <c r="M8104"/>
      <c r="N8104"/>
    </row>
    <row r="8105" spans="1:14" x14ac:dyDescent="0.25">
      <c r="A8105"/>
      <c r="B8105"/>
      <c r="C8105"/>
      <c r="D8105"/>
      <c r="E8105"/>
      <c r="F8105"/>
      <c r="G8105"/>
      <c r="H8105"/>
      <c r="I8105"/>
      <c r="J8105"/>
      <c r="K8105"/>
      <c r="L8105"/>
      <c r="M8105"/>
      <c r="N8105"/>
    </row>
    <row r="8106" spans="1:14" x14ac:dyDescent="0.25">
      <c r="A8106"/>
      <c r="B8106"/>
      <c r="C8106"/>
      <c r="D8106"/>
      <c r="E8106"/>
      <c r="F8106"/>
      <c r="G8106"/>
      <c r="H8106"/>
      <c r="I8106"/>
      <c r="J8106"/>
      <c r="K8106"/>
      <c r="L8106"/>
      <c r="M8106"/>
      <c r="N8106"/>
    </row>
    <row r="8107" spans="1:14" x14ac:dyDescent="0.25">
      <c r="A8107"/>
      <c r="B8107"/>
      <c r="C8107"/>
      <c r="D8107"/>
      <c r="E8107"/>
      <c r="F8107"/>
      <c r="G8107"/>
      <c r="H8107"/>
      <c r="I8107"/>
      <c r="J8107"/>
      <c r="K8107"/>
      <c r="L8107"/>
      <c r="M8107"/>
      <c r="N8107"/>
    </row>
    <row r="8108" spans="1:14" x14ac:dyDescent="0.25">
      <c r="A8108"/>
      <c r="B8108"/>
      <c r="C8108"/>
      <c r="D8108"/>
      <c r="E8108"/>
      <c r="F8108"/>
      <c r="G8108"/>
      <c r="H8108"/>
      <c r="I8108"/>
      <c r="J8108"/>
      <c r="K8108"/>
      <c r="L8108"/>
      <c r="M8108"/>
      <c r="N8108"/>
    </row>
    <row r="8109" spans="1:14" x14ac:dyDescent="0.25">
      <c r="A8109"/>
      <c r="B8109"/>
      <c r="C8109"/>
      <c r="D8109"/>
      <c r="E8109"/>
      <c r="F8109"/>
      <c r="G8109"/>
      <c r="H8109"/>
      <c r="I8109"/>
      <c r="J8109"/>
      <c r="K8109"/>
      <c r="L8109"/>
      <c r="M8109"/>
      <c r="N8109"/>
    </row>
    <row r="8110" spans="1:14" x14ac:dyDescent="0.25">
      <c r="A8110"/>
      <c r="B8110"/>
      <c r="C8110"/>
      <c r="D8110"/>
      <c r="E8110"/>
      <c r="F8110"/>
      <c r="G8110"/>
      <c r="H8110"/>
      <c r="I8110"/>
      <c r="J8110"/>
      <c r="K8110"/>
      <c r="L8110"/>
      <c r="M8110"/>
      <c r="N8110"/>
    </row>
    <row r="8111" spans="1:14" x14ac:dyDescent="0.25">
      <c r="A8111"/>
      <c r="B8111"/>
      <c r="C8111"/>
      <c r="D8111"/>
      <c r="E8111"/>
      <c r="F8111"/>
      <c r="G8111"/>
      <c r="H8111"/>
      <c r="I8111"/>
      <c r="J8111"/>
      <c r="K8111"/>
      <c r="L8111"/>
      <c r="M8111"/>
      <c r="N8111"/>
    </row>
    <row r="8112" spans="1:14" x14ac:dyDescent="0.25">
      <c r="A8112"/>
      <c r="B8112"/>
      <c r="C8112"/>
      <c r="D8112"/>
      <c r="E8112"/>
      <c r="F8112"/>
      <c r="G8112"/>
      <c r="H8112"/>
      <c r="I8112"/>
      <c r="J8112"/>
      <c r="K8112"/>
      <c r="L8112"/>
      <c r="M8112"/>
      <c r="N8112"/>
    </row>
    <row r="8113" spans="1:14" x14ac:dyDescent="0.25">
      <c r="A8113"/>
      <c r="B8113"/>
      <c r="C8113"/>
      <c r="D8113"/>
      <c r="E8113"/>
      <c r="F8113"/>
      <c r="G8113"/>
      <c r="H8113"/>
      <c r="I8113"/>
      <c r="J8113"/>
      <c r="K8113"/>
      <c r="L8113"/>
      <c r="M8113"/>
      <c r="N8113"/>
    </row>
    <row r="8114" spans="1:14" x14ac:dyDescent="0.25">
      <c r="A8114"/>
      <c r="B8114"/>
      <c r="C8114"/>
      <c r="D8114"/>
      <c r="E8114"/>
      <c r="F8114"/>
      <c r="G8114"/>
      <c r="H8114"/>
      <c r="I8114"/>
      <c r="J8114"/>
      <c r="K8114"/>
      <c r="L8114"/>
      <c r="M8114"/>
      <c r="N8114"/>
    </row>
    <row r="8115" spans="1:14" x14ac:dyDescent="0.25">
      <c r="A8115"/>
      <c r="B8115"/>
      <c r="C8115"/>
      <c r="D8115"/>
      <c r="E8115"/>
      <c r="F8115"/>
      <c r="G8115"/>
      <c r="H8115"/>
      <c r="I8115"/>
      <c r="J8115"/>
      <c r="K8115"/>
      <c r="L8115"/>
      <c r="M8115"/>
      <c r="N8115"/>
    </row>
    <row r="8116" spans="1:14" x14ac:dyDescent="0.25">
      <c r="A8116"/>
      <c r="B8116"/>
      <c r="C8116"/>
      <c r="D8116"/>
      <c r="E8116"/>
      <c r="F8116"/>
      <c r="G8116"/>
      <c r="H8116"/>
      <c r="I8116"/>
      <c r="J8116"/>
      <c r="K8116"/>
      <c r="L8116"/>
      <c r="M8116"/>
      <c r="N8116"/>
    </row>
    <row r="8117" spans="1:14" x14ac:dyDescent="0.25">
      <c r="A8117"/>
      <c r="B8117"/>
      <c r="C8117"/>
      <c r="D8117"/>
      <c r="E8117"/>
      <c r="F8117"/>
      <c r="G8117"/>
      <c r="H8117"/>
      <c r="I8117"/>
      <c r="J8117"/>
      <c r="K8117"/>
      <c r="L8117"/>
      <c r="M8117"/>
      <c r="N8117"/>
    </row>
    <row r="8118" spans="1:14" x14ac:dyDescent="0.25">
      <c r="A8118"/>
      <c r="B8118"/>
      <c r="C8118"/>
      <c r="D8118"/>
      <c r="E8118"/>
      <c r="F8118"/>
      <c r="G8118"/>
      <c r="H8118"/>
      <c r="I8118"/>
      <c r="J8118"/>
      <c r="K8118"/>
      <c r="L8118"/>
      <c r="M8118"/>
      <c r="N8118"/>
    </row>
    <row r="8119" spans="1:14" x14ac:dyDescent="0.25">
      <c r="A8119"/>
      <c r="B8119"/>
      <c r="C8119"/>
      <c r="D8119"/>
      <c r="E8119"/>
      <c r="F8119"/>
      <c r="G8119"/>
      <c r="H8119"/>
      <c r="I8119"/>
      <c r="J8119"/>
      <c r="K8119"/>
      <c r="L8119"/>
      <c r="M8119"/>
      <c r="N8119"/>
    </row>
    <row r="8120" spans="1:14" x14ac:dyDescent="0.25">
      <c r="A8120"/>
      <c r="B8120"/>
      <c r="C8120"/>
      <c r="D8120"/>
      <c r="E8120"/>
      <c r="F8120"/>
      <c r="G8120"/>
      <c r="H8120"/>
      <c r="I8120"/>
      <c r="J8120"/>
      <c r="K8120"/>
      <c r="L8120"/>
      <c r="M8120"/>
      <c r="N8120"/>
    </row>
    <row r="8121" spans="1:14" x14ac:dyDescent="0.25">
      <c r="A8121"/>
      <c r="B8121"/>
      <c r="C8121"/>
      <c r="D8121"/>
      <c r="E8121"/>
      <c r="F8121"/>
      <c r="G8121"/>
      <c r="H8121"/>
      <c r="I8121"/>
      <c r="J8121"/>
      <c r="K8121"/>
      <c r="L8121"/>
      <c r="M8121"/>
      <c r="N8121"/>
    </row>
    <row r="8122" spans="1:14" x14ac:dyDescent="0.25">
      <c r="A8122"/>
      <c r="B8122"/>
      <c r="C8122"/>
      <c r="D8122"/>
      <c r="E8122"/>
      <c r="F8122"/>
      <c r="G8122"/>
      <c r="H8122"/>
      <c r="I8122"/>
      <c r="J8122"/>
      <c r="K8122"/>
      <c r="L8122"/>
      <c r="M8122"/>
      <c r="N8122"/>
    </row>
    <row r="8123" spans="1:14" x14ac:dyDescent="0.25">
      <c r="A8123"/>
      <c r="B8123"/>
      <c r="C8123"/>
      <c r="D8123"/>
      <c r="E8123"/>
      <c r="F8123"/>
      <c r="G8123"/>
      <c r="H8123"/>
      <c r="I8123"/>
      <c r="J8123"/>
      <c r="K8123"/>
      <c r="L8123"/>
      <c r="M8123"/>
      <c r="N8123"/>
    </row>
    <row r="8124" spans="1:14" x14ac:dyDescent="0.25">
      <c r="A8124"/>
      <c r="B8124"/>
      <c r="C8124"/>
      <c r="D8124"/>
      <c r="E8124"/>
      <c r="F8124"/>
      <c r="G8124"/>
      <c r="H8124"/>
      <c r="I8124"/>
      <c r="J8124"/>
      <c r="K8124"/>
      <c r="L8124"/>
      <c r="M8124"/>
      <c r="N8124"/>
    </row>
    <row r="8125" spans="1:14" x14ac:dyDescent="0.25">
      <c r="A8125"/>
      <c r="B8125"/>
      <c r="C8125"/>
      <c r="D8125"/>
      <c r="E8125"/>
      <c r="F8125"/>
      <c r="G8125"/>
      <c r="H8125"/>
      <c r="I8125"/>
      <c r="J8125"/>
      <c r="K8125"/>
      <c r="L8125"/>
      <c r="M8125"/>
      <c r="N8125"/>
    </row>
    <row r="8126" spans="1:14" x14ac:dyDescent="0.25">
      <c r="A8126"/>
      <c r="B8126"/>
      <c r="C8126"/>
      <c r="D8126"/>
      <c r="E8126"/>
      <c r="F8126"/>
      <c r="G8126"/>
      <c r="H8126"/>
      <c r="I8126"/>
      <c r="J8126"/>
      <c r="K8126"/>
      <c r="L8126"/>
      <c r="M8126"/>
      <c r="N8126"/>
    </row>
    <row r="8127" spans="1:14" x14ac:dyDescent="0.25">
      <c r="A8127"/>
      <c r="B8127"/>
      <c r="C8127"/>
      <c r="D8127"/>
      <c r="E8127"/>
      <c r="F8127"/>
      <c r="G8127"/>
      <c r="H8127"/>
      <c r="I8127"/>
      <c r="J8127"/>
      <c r="K8127"/>
      <c r="L8127"/>
      <c r="M8127"/>
      <c r="N8127"/>
    </row>
    <row r="8128" spans="1:14" x14ac:dyDescent="0.25">
      <c r="A8128"/>
      <c r="B8128"/>
      <c r="C8128"/>
      <c r="D8128"/>
      <c r="E8128"/>
      <c r="F8128"/>
      <c r="G8128"/>
      <c r="H8128"/>
      <c r="I8128"/>
      <c r="J8128"/>
      <c r="K8128"/>
      <c r="L8128"/>
      <c r="M8128"/>
      <c r="N8128"/>
    </row>
    <row r="8129" spans="1:14" x14ac:dyDescent="0.25">
      <c r="A8129"/>
      <c r="B8129"/>
      <c r="C8129"/>
      <c r="D8129"/>
      <c r="E8129"/>
      <c r="F8129"/>
      <c r="G8129"/>
      <c r="H8129"/>
      <c r="I8129"/>
      <c r="J8129"/>
      <c r="K8129"/>
      <c r="L8129"/>
      <c r="M8129"/>
      <c r="N8129"/>
    </row>
    <row r="8130" spans="1:14" x14ac:dyDescent="0.25">
      <c r="A8130"/>
      <c r="B8130"/>
      <c r="C8130"/>
      <c r="D8130"/>
      <c r="E8130"/>
      <c r="F8130"/>
      <c r="G8130"/>
      <c r="H8130"/>
      <c r="I8130"/>
      <c r="J8130"/>
      <c r="K8130"/>
      <c r="L8130"/>
      <c r="M8130"/>
      <c r="N8130"/>
    </row>
    <row r="8131" spans="1:14" x14ac:dyDescent="0.25">
      <c r="A8131"/>
      <c r="B8131"/>
      <c r="C8131"/>
      <c r="D8131"/>
      <c r="E8131"/>
      <c r="F8131"/>
      <c r="G8131"/>
      <c r="H8131"/>
      <c r="I8131"/>
      <c r="J8131"/>
      <c r="K8131"/>
      <c r="L8131"/>
      <c r="M8131"/>
      <c r="N8131"/>
    </row>
    <row r="8132" spans="1:14" x14ac:dyDescent="0.25">
      <c r="A8132"/>
      <c r="B8132"/>
      <c r="C8132"/>
      <c r="D8132"/>
      <c r="E8132"/>
      <c r="F8132"/>
      <c r="G8132"/>
      <c r="H8132"/>
      <c r="I8132"/>
      <c r="J8132"/>
      <c r="K8132"/>
      <c r="L8132"/>
      <c r="M8132"/>
      <c r="N8132"/>
    </row>
    <row r="8133" spans="1:14" x14ac:dyDescent="0.25">
      <c r="A8133"/>
      <c r="B8133"/>
      <c r="C8133"/>
      <c r="D8133"/>
      <c r="E8133"/>
      <c r="F8133"/>
      <c r="G8133"/>
      <c r="H8133"/>
      <c r="I8133"/>
      <c r="J8133"/>
      <c r="K8133"/>
      <c r="L8133"/>
      <c r="M8133"/>
      <c r="N8133"/>
    </row>
    <row r="8134" spans="1:14" x14ac:dyDescent="0.25">
      <c r="A8134"/>
      <c r="B8134"/>
      <c r="C8134"/>
      <c r="D8134"/>
      <c r="E8134"/>
      <c r="F8134"/>
      <c r="G8134"/>
      <c r="H8134"/>
      <c r="I8134"/>
      <c r="J8134"/>
      <c r="K8134"/>
      <c r="L8134"/>
      <c r="M8134"/>
      <c r="N8134"/>
    </row>
    <row r="8135" spans="1:14" x14ac:dyDescent="0.25">
      <c r="A8135"/>
      <c r="B8135"/>
      <c r="C8135"/>
      <c r="D8135"/>
      <c r="E8135"/>
      <c r="F8135"/>
      <c r="G8135"/>
      <c r="H8135"/>
      <c r="I8135"/>
      <c r="J8135"/>
      <c r="K8135"/>
      <c r="L8135"/>
      <c r="M8135"/>
      <c r="N8135"/>
    </row>
    <row r="8136" spans="1:14" x14ac:dyDescent="0.25">
      <c r="A8136"/>
      <c r="B8136"/>
      <c r="C8136"/>
      <c r="D8136"/>
      <c r="E8136"/>
      <c r="F8136"/>
      <c r="G8136"/>
      <c r="H8136"/>
      <c r="I8136"/>
      <c r="J8136"/>
      <c r="K8136"/>
      <c r="L8136"/>
      <c r="M8136"/>
      <c r="N8136"/>
    </row>
    <row r="8137" spans="1:14" x14ac:dyDescent="0.25">
      <c r="A8137"/>
      <c r="B8137"/>
      <c r="C8137"/>
      <c r="D8137"/>
      <c r="E8137"/>
      <c r="F8137"/>
      <c r="G8137"/>
      <c r="H8137"/>
      <c r="I8137"/>
      <c r="J8137"/>
      <c r="K8137"/>
      <c r="L8137"/>
      <c r="M8137"/>
      <c r="N8137"/>
    </row>
    <row r="8138" spans="1:14" x14ac:dyDescent="0.25">
      <c r="A8138"/>
      <c r="B8138"/>
      <c r="C8138"/>
      <c r="D8138"/>
      <c r="E8138"/>
      <c r="F8138"/>
      <c r="G8138"/>
      <c r="H8138"/>
      <c r="I8138"/>
      <c r="J8138"/>
      <c r="K8138"/>
      <c r="L8138"/>
      <c r="M8138"/>
      <c r="N8138"/>
    </row>
    <row r="8139" spans="1:14" x14ac:dyDescent="0.25">
      <c r="A8139"/>
      <c r="B8139"/>
      <c r="C8139"/>
      <c r="D8139"/>
      <c r="E8139"/>
      <c r="F8139"/>
      <c r="G8139"/>
      <c r="H8139"/>
      <c r="I8139"/>
      <c r="J8139"/>
      <c r="K8139"/>
      <c r="L8139"/>
      <c r="M8139"/>
      <c r="N8139"/>
    </row>
    <row r="8140" spans="1:14" x14ac:dyDescent="0.25">
      <c r="A8140"/>
      <c r="B8140"/>
      <c r="C8140"/>
      <c r="D8140"/>
      <c r="E8140"/>
      <c r="F8140"/>
      <c r="G8140"/>
      <c r="H8140"/>
      <c r="I8140"/>
      <c r="J8140"/>
      <c r="K8140"/>
      <c r="L8140"/>
      <c r="M8140"/>
      <c r="N8140"/>
    </row>
    <row r="8141" spans="1:14" x14ac:dyDescent="0.25">
      <c r="A8141"/>
      <c r="B8141"/>
      <c r="C8141"/>
      <c r="D8141"/>
      <c r="E8141"/>
      <c r="F8141"/>
      <c r="G8141"/>
      <c r="H8141"/>
      <c r="I8141"/>
      <c r="J8141"/>
      <c r="K8141"/>
      <c r="L8141"/>
      <c r="M8141"/>
      <c r="N8141"/>
    </row>
    <row r="8142" spans="1:14" x14ac:dyDescent="0.25">
      <c r="A8142"/>
      <c r="B8142"/>
      <c r="C8142"/>
      <c r="D8142"/>
      <c r="E8142"/>
      <c r="F8142"/>
      <c r="G8142"/>
      <c r="H8142"/>
      <c r="I8142"/>
      <c r="J8142"/>
      <c r="K8142"/>
      <c r="L8142"/>
      <c r="M8142"/>
      <c r="N8142"/>
    </row>
    <row r="8143" spans="1:14" x14ac:dyDescent="0.25">
      <c r="A8143"/>
      <c r="B8143"/>
      <c r="C8143"/>
      <c r="D8143"/>
      <c r="E8143"/>
      <c r="F8143"/>
      <c r="G8143"/>
      <c r="H8143"/>
      <c r="I8143"/>
      <c r="J8143"/>
      <c r="K8143"/>
      <c r="L8143"/>
      <c r="M8143"/>
      <c r="N8143"/>
    </row>
    <row r="8144" spans="1:14" x14ac:dyDescent="0.25">
      <c r="A8144"/>
      <c r="B8144"/>
      <c r="C8144"/>
      <c r="D8144"/>
      <c r="E8144"/>
      <c r="F8144"/>
      <c r="G8144"/>
      <c r="H8144"/>
      <c r="I8144"/>
      <c r="J8144"/>
      <c r="K8144"/>
      <c r="L8144"/>
      <c r="M8144"/>
      <c r="N8144"/>
    </row>
    <row r="8145" spans="1:14" x14ac:dyDescent="0.25">
      <c r="A8145"/>
      <c r="B8145"/>
      <c r="C8145"/>
      <c r="D8145"/>
      <c r="E8145"/>
      <c r="F8145"/>
      <c r="G8145"/>
      <c r="H8145"/>
      <c r="I8145"/>
      <c r="J8145"/>
      <c r="K8145"/>
      <c r="L8145"/>
      <c r="M8145"/>
      <c r="N8145"/>
    </row>
    <row r="8146" spans="1:14" x14ac:dyDescent="0.25">
      <c r="A8146"/>
      <c r="B8146"/>
      <c r="C8146"/>
      <c r="D8146"/>
      <c r="E8146"/>
      <c r="F8146"/>
      <c r="G8146"/>
      <c r="H8146"/>
      <c r="I8146"/>
      <c r="J8146"/>
      <c r="K8146"/>
      <c r="L8146"/>
      <c r="M8146"/>
      <c r="N8146"/>
    </row>
    <row r="8147" spans="1:14" x14ac:dyDescent="0.25">
      <c r="A8147"/>
      <c r="B8147"/>
      <c r="C8147"/>
      <c r="D8147"/>
      <c r="E8147"/>
      <c r="F8147"/>
      <c r="G8147"/>
      <c r="H8147"/>
      <c r="I8147"/>
      <c r="J8147"/>
      <c r="K8147"/>
      <c r="L8147"/>
      <c r="M8147"/>
      <c r="N8147"/>
    </row>
    <row r="8148" spans="1:14" x14ac:dyDescent="0.25">
      <c r="A8148"/>
      <c r="B8148"/>
      <c r="C8148"/>
      <c r="D8148"/>
      <c r="E8148"/>
      <c r="F8148"/>
      <c r="G8148"/>
      <c r="H8148"/>
      <c r="I8148"/>
      <c r="J8148"/>
      <c r="K8148"/>
      <c r="L8148"/>
      <c r="M8148"/>
      <c r="N8148"/>
    </row>
    <row r="8149" spans="1:14" x14ac:dyDescent="0.25">
      <c r="A8149"/>
      <c r="B8149"/>
      <c r="C8149"/>
      <c r="D8149"/>
      <c r="E8149"/>
      <c r="F8149"/>
      <c r="G8149"/>
      <c r="H8149"/>
      <c r="I8149"/>
      <c r="J8149"/>
      <c r="K8149"/>
      <c r="L8149"/>
      <c r="M8149"/>
      <c r="N8149"/>
    </row>
    <row r="8150" spans="1:14" x14ac:dyDescent="0.25">
      <c r="A8150"/>
      <c r="B8150"/>
      <c r="C8150"/>
      <c r="D8150"/>
      <c r="E8150"/>
      <c r="F8150"/>
      <c r="G8150"/>
      <c r="H8150"/>
      <c r="I8150"/>
      <c r="J8150"/>
      <c r="K8150"/>
      <c r="L8150"/>
      <c r="M8150"/>
      <c r="N8150"/>
    </row>
    <row r="8151" spans="1:14" x14ac:dyDescent="0.25">
      <c r="A8151"/>
      <c r="B8151"/>
      <c r="C8151"/>
      <c r="D8151"/>
      <c r="E8151"/>
      <c r="F8151"/>
      <c r="G8151"/>
      <c r="H8151"/>
      <c r="I8151"/>
      <c r="J8151"/>
      <c r="K8151"/>
      <c r="L8151"/>
      <c r="M8151"/>
      <c r="N8151"/>
    </row>
    <row r="8152" spans="1:14" x14ac:dyDescent="0.25">
      <c r="A8152"/>
      <c r="B8152"/>
      <c r="C8152"/>
      <c r="D8152"/>
      <c r="E8152"/>
      <c r="F8152"/>
      <c r="G8152"/>
      <c r="H8152"/>
      <c r="I8152"/>
      <c r="J8152"/>
      <c r="K8152"/>
      <c r="L8152"/>
      <c r="M8152"/>
      <c r="N8152"/>
    </row>
    <row r="8153" spans="1:14" x14ac:dyDescent="0.25">
      <c r="A8153"/>
      <c r="B8153"/>
      <c r="C8153"/>
      <c r="D8153"/>
      <c r="E8153"/>
      <c r="F8153"/>
      <c r="G8153"/>
      <c r="H8153"/>
      <c r="I8153"/>
      <c r="J8153"/>
      <c r="K8153"/>
      <c r="L8153"/>
      <c r="M8153"/>
      <c r="N8153"/>
    </row>
    <row r="8154" spans="1:14" x14ac:dyDescent="0.25">
      <c r="A8154"/>
      <c r="B8154"/>
      <c r="C8154"/>
      <c r="D8154"/>
      <c r="E8154"/>
      <c r="F8154"/>
      <c r="G8154"/>
      <c r="H8154"/>
      <c r="I8154"/>
      <c r="J8154"/>
      <c r="K8154"/>
      <c r="L8154"/>
      <c r="M8154"/>
      <c r="N8154"/>
    </row>
    <row r="8155" spans="1:14" x14ac:dyDescent="0.25">
      <c r="A8155"/>
      <c r="B8155"/>
      <c r="C8155"/>
      <c r="D8155"/>
      <c r="E8155"/>
      <c r="F8155"/>
      <c r="G8155"/>
      <c r="H8155"/>
      <c r="I8155"/>
      <c r="J8155"/>
      <c r="K8155"/>
      <c r="L8155"/>
      <c r="M8155"/>
      <c r="N8155"/>
    </row>
    <row r="8156" spans="1:14" x14ac:dyDescent="0.25">
      <c r="A8156"/>
      <c r="B8156"/>
      <c r="C8156"/>
      <c r="D8156"/>
      <c r="E8156"/>
      <c r="F8156"/>
      <c r="G8156"/>
      <c r="H8156"/>
      <c r="I8156"/>
      <c r="J8156"/>
      <c r="K8156"/>
      <c r="L8156"/>
      <c r="M8156"/>
      <c r="N8156"/>
    </row>
    <row r="8157" spans="1:14" x14ac:dyDescent="0.25">
      <c r="A8157"/>
      <c r="B8157"/>
      <c r="C8157"/>
      <c r="D8157"/>
      <c r="E8157"/>
      <c r="F8157"/>
      <c r="G8157"/>
      <c r="H8157"/>
      <c r="I8157"/>
      <c r="J8157"/>
      <c r="K8157"/>
      <c r="L8157"/>
      <c r="M8157"/>
      <c r="N8157"/>
    </row>
    <row r="8158" spans="1:14" x14ac:dyDescent="0.25">
      <c r="A8158"/>
      <c r="B8158"/>
      <c r="C8158"/>
      <c r="D8158"/>
      <c r="E8158"/>
      <c r="F8158"/>
      <c r="G8158"/>
      <c r="H8158"/>
      <c r="I8158"/>
      <c r="J8158"/>
      <c r="K8158"/>
      <c r="L8158"/>
      <c r="M8158"/>
      <c r="N8158"/>
    </row>
    <row r="8159" spans="1:14" x14ac:dyDescent="0.25">
      <c r="A8159"/>
      <c r="B8159"/>
      <c r="C8159"/>
      <c r="D8159"/>
      <c r="E8159"/>
      <c r="F8159"/>
      <c r="G8159"/>
      <c r="H8159"/>
      <c r="I8159"/>
      <c r="J8159"/>
      <c r="K8159"/>
      <c r="L8159"/>
      <c r="M8159"/>
      <c r="N8159"/>
    </row>
    <row r="8160" spans="1:14" x14ac:dyDescent="0.25">
      <c r="A8160"/>
      <c r="B8160"/>
      <c r="C8160"/>
      <c r="D8160"/>
      <c r="E8160"/>
      <c r="F8160"/>
      <c r="G8160"/>
      <c r="H8160"/>
      <c r="I8160"/>
      <c r="J8160"/>
      <c r="K8160"/>
      <c r="L8160"/>
      <c r="M8160"/>
      <c r="N8160"/>
    </row>
    <row r="8161" spans="1:14" x14ac:dyDescent="0.25">
      <c r="A8161"/>
      <c r="B8161"/>
      <c r="C8161"/>
      <c r="D8161"/>
      <c r="E8161"/>
      <c r="F8161"/>
      <c r="G8161"/>
      <c r="H8161"/>
      <c r="I8161"/>
      <c r="J8161"/>
      <c r="K8161"/>
      <c r="L8161"/>
      <c r="M8161"/>
      <c r="N8161"/>
    </row>
    <row r="8162" spans="1:14" x14ac:dyDescent="0.25">
      <c r="A8162"/>
      <c r="B8162"/>
      <c r="C8162"/>
      <c r="D8162"/>
      <c r="E8162"/>
      <c r="F8162"/>
      <c r="G8162"/>
      <c r="H8162"/>
      <c r="I8162"/>
      <c r="J8162"/>
      <c r="K8162"/>
      <c r="L8162"/>
      <c r="M8162"/>
      <c r="N8162"/>
    </row>
    <row r="8163" spans="1:14" x14ac:dyDescent="0.25">
      <c r="A8163"/>
      <c r="B8163"/>
      <c r="C8163"/>
      <c r="D8163"/>
      <c r="E8163"/>
      <c r="F8163"/>
      <c r="G8163"/>
      <c r="H8163"/>
      <c r="I8163"/>
      <c r="J8163"/>
      <c r="K8163"/>
      <c r="L8163"/>
      <c r="M8163"/>
      <c r="N8163"/>
    </row>
    <row r="8164" spans="1:14" x14ac:dyDescent="0.25">
      <c r="A8164"/>
      <c r="B8164"/>
      <c r="C8164"/>
      <c r="D8164"/>
      <c r="E8164"/>
      <c r="F8164"/>
      <c r="G8164"/>
      <c r="H8164"/>
      <c r="I8164"/>
      <c r="J8164"/>
      <c r="K8164"/>
      <c r="L8164"/>
      <c r="M8164"/>
      <c r="N8164"/>
    </row>
    <row r="8165" spans="1:14" x14ac:dyDescent="0.25">
      <c r="A8165"/>
      <c r="B8165"/>
      <c r="C8165"/>
      <c r="D8165"/>
      <c r="E8165"/>
      <c r="F8165"/>
      <c r="G8165"/>
      <c r="H8165"/>
      <c r="I8165"/>
      <c r="J8165"/>
      <c r="K8165"/>
      <c r="L8165"/>
      <c r="M8165"/>
      <c r="N8165"/>
    </row>
    <row r="8166" spans="1:14" x14ac:dyDescent="0.25">
      <c r="A8166"/>
      <c r="B8166"/>
      <c r="C8166"/>
      <c r="D8166"/>
      <c r="E8166"/>
      <c r="F8166"/>
      <c r="G8166"/>
      <c r="H8166"/>
      <c r="I8166"/>
      <c r="J8166"/>
      <c r="K8166"/>
      <c r="L8166"/>
      <c r="M8166"/>
      <c r="N8166"/>
    </row>
    <row r="8167" spans="1:14" x14ac:dyDescent="0.25">
      <c r="A8167"/>
      <c r="B8167"/>
      <c r="C8167"/>
      <c r="D8167"/>
      <c r="E8167"/>
      <c r="F8167"/>
      <c r="G8167"/>
      <c r="H8167"/>
      <c r="I8167"/>
      <c r="J8167"/>
      <c r="K8167"/>
      <c r="L8167"/>
      <c r="M8167"/>
      <c r="N8167"/>
    </row>
    <row r="8168" spans="1:14" x14ac:dyDescent="0.25">
      <c r="A8168"/>
      <c r="B8168"/>
      <c r="C8168"/>
      <c r="D8168"/>
      <c r="E8168"/>
      <c r="F8168"/>
      <c r="G8168"/>
      <c r="H8168"/>
      <c r="I8168"/>
      <c r="J8168"/>
      <c r="K8168"/>
      <c r="L8168"/>
      <c r="M8168"/>
      <c r="N8168"/>
    </row>
  </sheetData>
  <mergeCells count="3">
    <mergeCell ref="A1:O1"/>
    <mergeCell ref="A2:O2"/>
    <mergeCell ref="A3:O3"/>
  </mergeCells>
  <conditionalFormatting sqref="M7506:P1048576 J5:L7 J9:L1048576 H5:H7 H9:H1048576 M6:P7 M9:P10 O5:P5 P1:P4">
    <cfRule type="expression" dxfId="12" priority="9">
      <formula>$L1 = "S"</formula>
    </cfRule>
  </conditionalFormatting>
  <conditionalFormatting sqref="M5:N1048576 N4">
    <cfRule type="expression" dxfId="11" priority="5">
      <formula>$L4 = "S"</formula>
    </cfRule>
  </conditionalFormatting>
  <conditionalFormatting sqref="N4:O1048576">
    <cfRule type="expression" dxfId="10" priority="1">
      <formula>$L5="S"</formula>
    </cfRule>
  </conditionalFormatting>
  <conditionalFormatting sqref="O4">
    <cfRule type="expression" dxfId="9" priority="14">
      <formula>$K6="S"</formula>
    </cfRule>
  </conditionalFormatting>
  <conditionalFormatting sqref="H8 K8 M8:P8">
    <cfRule type="expression" dxfId="8" priority="16">
      <formula>#REF! = "S"</formula>
    </cfRule>
  </conditionalFormatting>
  <pageMargins left="0.7" right="0.7" top="0.75" bottom="0.75" header="0.3" footer="0.3"/>
  <pageSetup scale="83" fitToHeight="0" orientation="portrait" r:id="rId2"/>
  <headerFooter scaleWithDoc="0">
    <oddFooter>&amp;C&amp;8&amp;P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25"/>
  <sheetViews>
    <sheetView showGridLines="0" zoomScaleNormal="100" zoomScaleSheetLayoutView="80" workbookViewId="0">
      <selection activeCell="N24" sqref="N24"/>
    </sheetView>
  </sheetViews>
  <sheetFormatPr defaultRowHeight="15" x14ac:dyDescent="0.25"/>
  <cols>
    <col min="1" max="1" width="10.7109375" customWidth="1"/>
    <col min="2" max="3" width="3.28515625" customWidth="1"/>
    <col min="4" max="4" width="6" hidden="1" customWidth="1"/>
    <col min="5" max="5" width="8.7109375" customWidth="1"/>
    <col min="6" max="6" width="7.7109375" style="4" customWidth="1"/>
    <col min="7" max="7" width="10" style="14" hidden="1" customWidth="1"/>
    <col min="8" max="8" width="50.7109375" style="4" customWidth="1"/>
    <col min="9" max="9" width="17.140625" style="32" customWidth="1"/>
    <col min="10" max="10" width="9.5703125" customWidth="1"/>
    <col min="11" max="15" width="9.140625" customWidth="1"/>
    <col min="16" max="16" width="20.85546875" customWidth="1"/>
  </cols>
  <sheetData>
    <row r="1" spans="1:10" x14ac:dyDescent="0.25">
      <c r="A1" s="52" t="s">
        <v>142</v>
      </c>
      <c r="B1" s="52"/>
      <c r="C1" s="52"/>
      <c r="D1" s="52"/>
      <c r="E1" s="52"/>
      <c r="F1" s="52"/>
      <c r="G1" s="52"/>
      <c r="H1" s="52"/>
      <c r="I1" s="53"/>
      <c r="J1" s="10"/>
    </row>
    <row r="2" spans="1:10" x14ac:dyDescent="0.25">
      <c r="A2" s="52" t="str">
        <f>"FY "&amp;Table_Query_from_MAXP[[#This Row],[RPT_YR]]&amp;" FACTS II Cross Walk to the SF 133 - Account Totals"</f>
        <v>FY 2012 FACTS II Cross Walk to the SF 133 - Account Totals</v>
      </c>
      <c r="B2" s="52"/>
      <c r="C2" s="52"/>
      <c r="D2" s="52"/>
      <c r="E2" s="52"/>
      <c r="F2" s="52"/>
      <c r="G2" s="52"/>
      <c r="H2" s="52"/>
      <c r="I2" s="53"/>
      <c r="J2" s="10"/>
    </row>
    <row r="3" spans="1:10" x14ac:dyDescent="0.25">
      <c r="A3" s="52" t="s">
        <v>143</v>
      </c>
      <c r="B3" s="52"/>
      <c r="C3" s="52"/>
      <c r="D3" s="52"/>
      <c r="E3" s="52"/>
      <c r="F3" s="52"/>
      <c r="G3" s="52"/>
      <c r="H3" s="52"/>
      <c r="I3" s="53"/>
      <c r="J3" s="10"/>
    </row>
    <row r="4" spans="1:10" x14ac:dyDescent="0.25">
      <c r="C4" s="9"/>
      <c r="D4" s="9"/>
      <c r="E4" s="9"/>
      <c r="G4" s="12"/>
      <c r="I4" s="37" t="str">
        <f>"Data Last updated: "&amp;'Raw Data'!S2</f>
        <v>Data Last updated: 2011-12-23</v>
      </c>
    </row>
    <row r="5" spans="1:10" x14ac:dyDescent="0.25">
      <c r="A5" t="s">
        <v>163</v>
      </c>
      <c r="C5" s="23"/>
      <c r="D5" s="23"/>
      <c r="E5" s="23"/>
      <c r="G5" s="12"/>
    </row>
    <row r="6" spans="1:10" x14ac:dyDescent="0.25">
      <c r="A6" s="7" t="s">
        <v>2</v>
      </c>
      <c r="B6" s="8" t="s">
        <v>185</v>
      </c>
      <c r="C6" s="10"/>
      <c r="D6" s="10"/>
      <c r="E6" s="10"/>
      <c r="G6" s="13"/>
      <c r="J6" s="10"/>
    </row>
    <row r="7" spans="1:10" x14ac:dyDescent="0.25">
      <c r="A7" s="7" t="s">
        <v>3</v>
      </c>
      <c r="B7" s="8" t="s">
        <v>155</v>
      </c>
    </row>
    <row r="8" spans="1:10" x14ac:dyDescent="0.25">
      <c r="F8" s="4" t="s">
        <v>166</v>
      </c>
      <c r="H8" s="4" t="s">
        <v>160</v>
      </c>
      <c r="I8" s="38" t="s">
        <v>162</v>
      </c>
    </row>
    <row r="9" spans="1:10" hidden="1" x14ac:dyDescent="0.25">
      <c r="A9" s="1"/>
      <c r="B9" s="1"/>
      <c r="C9" s="1"/>
      <c r="D9" s="1"/>
      <c r="E9" s="1"/>
      <c r="F9" s="1"/>
      <c r="G9" s="1"/>
      <c r="H9" s="1"/>
      <c r="I9" s="44" t="s">
        <v>154</v>
      </c>
    </row>
    <row r="10" spans="1:10" x14ac:dyDescent="0.25">
      <c r="A10" s="25" t="s">
        <v>185</v>
      </c>
      <c r="B10" s="2"/>
      <c r="C10" s="2"/>
      <c r="D10" s="2"/>
      <c r="E10" s="2"/>
      <c r="F10" s="2"/>
      <c r="G10" s="2"/>
      <c r="H10" s="2"/>
      <c r="I10" s="44"/>
    </row>
    <row r="11" spans="1:10" x14ac:dyDescent="0.25">
      <c r="A11" s="26"/>
      <c r="B11" s="4" t="s">
        <v>185</v>
      </c>
      <c r="C11" s="4"/>
      <c r="D11" s="4"/>
      <c r="E11" s="4"/>
      <c r="G11" s="4"/>
    </row>
    <row r="12" spans="1:10" x14ac:dyDescent="0.25">
      <c r="A12" s="26"/>
      <c r="B12" s="4"/>
      <c r="C12" s="4" t="s">
        <v>186</v>
      </c>
      <c r="D12" s="4"/>
      <c r="E12" s="4"/>
      <c r="G12" s="4"/>
    </row>
    <row r="13" spans="1:10" x14ac:dyDescent="0.25">
      <c r="A13" s="26"/>
      <c r="B13" s="4"/>
      <c r="C13" s="4"/>
      <c r="D13" s="4" t="s">
        <v>140</v>
      </c>
      <c r="E13" s="4" t="s">
        <v>146</v>
      </c>
      <c r="G13" s="4"/>
    </row>
    <row r="14" spans="1:10" x14ac:dyDescent="0.25">
      <c r="A14" s="26"/>
      <c r="B14" s="4"/>
      <c r="C14" s="4"/>
      <c r="D14" s="4"/>
      <c r="E14" s="4"/>
      <c r="F14" s="4" t="s">
        <v>22</v>
      </c>
      <c r="G14" s="4" t="s">
        <v>151</v>
      </c>
      <c r="H14" s="4" t="s">
        <v>23</v>
      </c>
      <c r="I14" s="32">
        <v>66463</v>
      </c>
    </row>
    <row r="15" spans="1:10" x14ac:dyDescent="0.25">
      <c r="A15" s="26"/>
      <c r="B15" s="4"/>
      <c r="C15" s="4"/>
      <c r="D15" s="4"/>
      <c r="E15" s="4"/>
      <c r="F15" s="4" t="s">
        <v>38</v>
      </c>
      <c r="G15" s="4" t="s">
        <v>151</v>
      </c>
      <c r="H15" s="4" t="s">
        <v>39</v>
      </c>
      <c r="I15" s="32">
        <v>165</v>
      </c>
    </row>
    <row r="16" spans="1:10" x14ac:dyDescent="0.25">
      <c r="A16" s="26"/>
      <c r="B16" s="4"/>
      <c r="C16" s="4"/>
      <c r="D16" s="4"/>
      <c r="E16" s="4"/>
      <c r="F16" s="4" t="s">
        <v>24</v>
      </c>
      <c r="G16" s="4" t="s">
        <v>152</v>
      </c>
      <c r="H16" s="4" t="s">
        <v>25</v>
      </c>
      <c r="I16" s="32">
        <v>66626</v>
      </c>
    </row>
    <row r="17" spans="1:9" x14ac:dyDescent="0.25">
      <c r="A17" s="26"/>
      <c r="B17" s="4"/>
      <c r="C17" s="4"/>
      <c r="D17" s="4"/>
      <c r="E17" s="4"/>
      <c r="F17" s="4" t="s">
        <v>59</v>
      </c>
      <c r="G17" s="4" t="s">
        <v>151</v>
      </c>
      <c r="H17" s="4" t="s">
        <v>60</v>
      </c>
      <c r="I17" s="32">
        <v>20316</v>
      </c>
    </row>
    <row r="18" spans="1:9" x14ac:dyDescent="0.25">
      <c r="A18" s="26"/>
      <c r="B18" s="4"/>
      <c r="C18" s="4"/>
      <c r="D18" s="4"/>
      <c r="E18" s="4"/>
      <c r="F18" s="4" t="s">
        <v>61</v>
      </c>
      <c r="G18" s="4" t="s">
        <v>152</v>
      </c>
      <c r="H18" s="4" t="s">
        <v>62</v>
      </c>
      <c r="I18" s="32">
        <v>20316</v>
      </c>
    </row>
    <row r="19" spans="1:9" x14ac:dyDescent="0.25">
      <c r="A19" s="26"/>
      <c r="B19" s="4"/>
      <c r="C19" s="4"/>
      <c r="D19" s="4"/>
      <c r="E19" s="4"/>
      <c r="F19" s="4" t="s">
        <v>82</v>
      </c>
      <c r="G19" s="4" t="s">
        <v>151</v>
      </c>
      <c r="H19" s="4" t="s">
        <v>83</v>
      </c>
      <c r="I19" s="32">
        <v>15568</v>
      </c>
    </row>
    <row r="20" spans="1:9" x14ac:dyDescent="0.25">
      <c r="A20" s="26"/>
      <c r="B20" s="4"/>
      <c r="C20" s="4"/>
      <c r="D20" s="4"/>
      <c r="E20" s="4"/>
      <c r="F20" s="4" t="s">
        <v>109</v>
      </c>
      <c r="G20" s="4" t="s">
        <v>151</v>
      </c>
      <c r="H20" s="4" t="s">
        <v>110</v>
      </c>
      <c r="I20" s="32">
        <v>149626</v>
      </c>
    </row>
    <row r="21" spans="1:9" x14ac:dyDescent="0.25">
      <c r="A21" s="26"/>
      <c r="B21" s="4"/>
      <c r="C21" s="4"/>
      <c r="D21" s="4"/>
      <c r="E21" s="4"/>
      <c r="F21" s="4" t="s">
        <v>84</v>
      </c>
      <c r="G21" s="4" t="s">
        <v>152</v>
      </c>
      <c r="H21" s="4" t="s">
        <v>85</v>
      </c>
      <c r="I21" s="32">
        <v>158150</v>
      </c>
    </row>
    <row r="22" spans="1:9" x14ac:dyDescent="0.25">
      <c r="A22" s="26"/>
      <c r="B22" s="4"/>
      <c r="C22" s="4"/>
      <c r="D22" s="4"/>
      <c r="E22" s="4"/>
      <c r="F22" s="4" t="s">
        <v>63</v>
      </c>
      <c r="G22" s="4" t="s">
        <v>152</v>
      </c>
      <c r="H22" s="4" t="s">
        <v>64</v>
      </c>
      <c r="I22" s="32">
        <v>178466</v>
      </c>
    </row>
    <row r="23" spans="1:9" x14ac:dyDescent="0.25">
      <c r="A23" s="26"/>
      <c r="B23" s="4"/>
      <c r="C23" s="4"/>
      <c r="D23" s="4"/>
      <c r="E23" s="4"/>
      <c r="F23" s="4" t="s">
        <v>26</v>
      </c>
      <c r="G23" s="4" t="s">
        <v>152</v>
      </c>
      <c r="H23" s="4" t="s">
        <v>27</v>
      </c>
      <c r="I23" s="32">
        <v>245090</v>
      </c>
    </row>
    <row r="24" spans="1:9" x14ac:dyDescent="0.25">
      <c r="A24" s="3"/>
      <c r="B24" s="4"/>
      <c r="C24" s="4"/>
      <c r="D24" s="4"/>
      <c r="E24" s="4"/>
      <c r="G24" s="4"/>
    </row>
    <row r="25" spans="1:9" x14ac:dyDescent="0.25">
      <c r="A25" s="26"/>
      <c r="B25" s="4"/>
      <c r="C25" s="4"/>
      <c r="D25" s="4" t="s">
        <v>141</v>
      </c>
      <c r="E25" s="4" t="s">
        <v>147</v>
      </c>
      <c r="G25" s="4"/>
    </row>
    <row r="26" spans="1:9" x14ac:dyDescent="0.25">
      <c r="A26" s="26"/>
      <c r="B26" s="4"/>
      <c r="C26" s="4"/>
      <c r="D26" s="4"/>
      <c r="E26" s="4"/>
      <c r="F26" s="4" t="s">
        <v>29</v>
      </c>
      <c r="G26" s="4" t="s">
        <v>152</v>
      </c>
      <c r="H26" s="4" t="s">
        <v>30</v>
      </c>
      <c r="I26" s="32">
        <v>36394</v>
      </c>
    </row>
    <row r="27" spans="1:9" x14ac:dyDescent="0.25">
      <c r="A27" s="26"/>
      <c r="B27" s="4"/>
      <c r="C27" s="4"/>
      <c r="D27" s="4"/>
      <c r="E27" s="4"/>
      <c r="F27" s="4" t="s">
        <v>65</v>
      </c>
      <c r="G27" s="4" t="s">
        <v>151</v>
      </c>
      <c r="H27" s="4" t="s">
        <v>66</v>
      </c>
      <c r="I27" s="32">
        <v>66754</v>
      </c>
    </row>
    <row r="28" spans="1:9" x14ac:dyDescent="0.25">
      <c r="A28" s="26"/>
      <c r="B28" s="4"/>
      <c r="C28" s="4"/>
      <c r="D28" s="4"/>
      <c r="E28" s="4"/>
      <c r="F28" s="4" t="s">
        <v>105</v>
      </c>
      <c r="G28" s="4" t="s">
        <v>151</v>
      </c>
      <c r="H28" s="4" t="s">
        <v>106</v>
      </c>
      <c r="I28" s="32">
        <v>7299</v>
      </c>
    </row>
    <row r="29" spans="1:9" x14ac:dyDescent="0.25">
      <c r="A29" s="26"/>
      <c r="B29" s="4"/>
      <c r="C29" s="4"/>
      <c r="D29" s="4"/>
      <c r="E29" s="4"/>
      <c r="F29" s="4" t="s">
        <v>41</v>
      </c>
      <c r="G29" s="4" t="s">
        <v>151</v>
      </c>
      <c r="H29" s="4" t="s">
        <v>42</v>
      </c>
      <c r="I29" s="32">
        <v>125798</v>
      </c>
    </row>
    <row r="30" spans="1:9" x14ac:dyDescent="0.25">
      <c r="A30" s="26"/>
      <c r="B30" s="4"/>
      <c r="C30" s="4"/>
      <c r="D30" s="4"/>
      <c r="E30" s="4"/>
      <c r="F30" s="4" t="s">
        <v>31</v>
      </c>
      <c r="G30" s="4" t="s">
        <v>152</v>
      </c>
      <c r="H30" s="4" t="s">
        <v>32</v>
      </c>
      <c r="I30" s="32">
        <v>245090</v>
      </c>
    </row>
    <row r="31" spans="1:9" x14ac:dyDescent="0.25">
      <c r="A31" s="3"/>
      <c r="B31" s="4"/>
      <c r="C31" s="4"/>
      <c r="D31" s="4"/>
      <c r="E31" s="4"/>
      <c r="G31" s="4"/>
    </row>
    <row r="32" spans="1:9" x14ac:dyDescent="0.25">
      <c r="A32" s="26"/>
      <c r="B32" s="4"/>
      <c r="C32" s="4"/>
      <c r="D32" s="4" t="s">
        <v>138</v>
      </c>
      <c r="E32" s="4" t="s">
        <v>145</v>
      </c>
      <c r="G32" s="4"/>
    </row>
    <row r="33" spans="1:9" x14ac:dyDescent="0.25">
      <c r="A33" s="26"/>
      <c r="B33" s="4"/>
      <c r="C33" s="4"/>
      <c r="D33" s="4"/>
      <c r="E33" s="4"/>
      <c r="F33" s="4" t="s">
        <v>33</v>
      </c>
      <c r="G33" s="4" t="s">
        <v>151</v>
      </c>
      <c r="H33" s="4" t="s">
        <v>171</v>
      </c>
      <c r="I33" s="32">
        <v>166990</v>
      </c>
    </row>
    <row r="34" spans="1:9" x14ac:dyDescent="0.25">
      <c r="A34" s="26"/>
      <c r="B34" s="4"/>
      <c r="C34" s="4"/>
      <c r="D34" s="4"/>
      <c r="E34" s="4"/>
      <c r="F34" s="4" t="s">
        <v>88</v>
      </c>
      <c r="G34" s="4" t="s">
        <v>151</v>
      </c>
      <c r="H34" s="4" t="s">
        <v>35</v>
      </c>
      <c r="I34" s="32">
        <v>44458</v>
      </c>
    </row>
    <row r="35" spans="1:9" x14ac:dyDescent="0.25">
      <c r="A35" s="26"/>
      <c r="B35" s="4"/>
      <c r="C35" s="4"/>
      <c r="D35" s="4"/>
      <c r="E35" s="4"/>
      <c r="F35" s="4" t="s">
        <v>34</v>
      </c>
      <c r="G35" s="4" t="s">
        <v>152</v>
      </c>
      <c r="H35" s="4" t="s">
        <v>44</v>
      </c>
      <c r="I35" s="32">
        <v>-51758</v>
      </c>
    </row>
    <row r="36" spans="1:9" x14ac:dyDescent="0.25">
      <c r="A36" s="26"/>
      <c r="B36" s="4"/>
      <c r="C36" s="4"/>
      <c r="D36" s="4"/>
      <c r="E36" s="4"/>
      <c r="F36" s="4" t="s">
        <v>43</v>
      </c>
      <c r="G36" s="4" t="s">
        <v>151</v>
      </c>
      <c r="H36" s="4" t="s">
        <v>107</v>
      </c>
      <c r="I36" s="32">
        <v>-9</v>
      </c>
    </row>
    <row r="37" spans="1:9" x14ac:dyDescent="0.25">
      <c r="A37" s="26"/>
      <c r="B37" s="4"/>
      <c r="C37" s="4"/>
      <c r="D37" s="4"/>
      <c r="E37" s="4"/>
      <c r="F37" s="4" t="s">
        <v>125</v>
      </c>
      <c r="G37" s="4" t="s">
        <v>151</v>
      </c>
      <c r="H37" s="4" t="s">
        <v>173</v>
      </c>
      <c r="I37" s="32">
        <v>160306</v>
      </c>
    </row>
    <row r="38" spans="1:9" x14ac:dyDescent="0.25">
      <c r="A38" s="26"/>
      <c r="B38" s="4"/>
      <c r="C38" s="4"/>
      <c r="D38" s="4"/>
      <c r="E38" s="4"/>
      <c r="F38" s="4" t="s">
        <v>36</v>
      </c>
      <c r="G38" s="4" t="s">
        <v>151</v>
      </c>
      <c r="H38" s="4" t="s">
        <v>90</v>
      </c>
      <c r="I38" s="32">
        <v>-102721</v>
      </c>
    </row>
    <row r="39" spans="1:9" x14ac:dyDescent="0.25">
      <c r="A39" s="26"/>
      <c r="B39" s="4"/>
      <c r="C39" s="4"/>
      <c r="D39" s="4"/>
      <c r="E39" s="4"/>
      <c r="F39" s="4" t="s">
        <v>37</v>
      </c>
      <c r="G39" s="4" t="s">
        <v>152</v>
      </c>
      <c r="H39" s="4" t="s">
        <v>174</v>
      </c>
      <c r="I39" s="32">
        <v>57223</v>
      </c>
    </row>
    <row r="40" spans="1:9" x14ac:dyDescent="0.25">
      <c r="A40" s="3"/>
      <c r="B40" s="4"/>
      <c r="C40" s="4"/>
      <c r="D40" s="4"/>
      <c r="E40" s="4"/>
      <c r="G40" s="4"/>
    </row>
    <row r="41" spans="1:9" x14ac:dyDescent="0.25">
      <c r="A41" s="26"/>
      <c r="B41" s="4"/>
      <c r="C41" s="4"/>
      <c r="D41" s="4" t="s">
        <v>139</v>
      </c>
      <c r="E41" s="4" t="s">
        <v>148</v>
      </c>
      <c r="G41" s="4"/>
    </row>
    <row r="42" spans="1:9" x14ac:dyDescent="0.25">
      <c r="A42" s="26"/>
      <c r="B42" s="4"/>
      <c r="C42" s="4"/>
      <c r="D42" s="4"/>
      <c r="E42" s="4"/>
      <c r="F42" s="4" t="s">
        <v>67</v>
      </c>
      <c r="G42" s="4" t="s">
        <v>152</v>
      </c>
      <c r="H42" s="4" t="s">
        <v>68</v>
      </c>
      <c r="I42" s="32">
        <v>178466</v>
      </c>
    </row>
    <row r="43" spans="1:9" x14ac:dyDescent="0.25">
      <c r="A43" s="26"/>
      <c r="B43" s="4"/>
      <c r="C43" s="4"/>
      <c r="D43" s="4"/>
      <c r="E43" s="4"/>
      <c r="F43" s="4" t="s">
        <v>69</v>
      </c>
      <c r="G43" s="4" t="s">
        <v>151</v>
      </c>
      <c r="H43" s="4" t="s">
        <v>70</v>
      </c>
      <c r="I43" s="32">
        <v>26535</v>
      </c>
    </row>
    <row r="44" spans="1:9" x14ac:dyDescent="0.25">
      <c r="A44" s="26"/>
      <c r="B44" s="4"/>
      <c r="C44" s="4"/>
      <c r="D44" s="4"/>
      <c r="E44" s="4"/>
      <c r="F44" s="4" t="s">
        <v>45</v>
      </c>
      <c r="G44" s="4" t="s">
        <v>151</v>
      </c>
      <c r="H44" s="4" t="s">
        <v>46</v>
      </c>
      <c r="I44" s="32">
        <v>25223</v>
      </c>
    </row>
    <row r="45" spans="1:9" x14ac:dyDescent="0.25">
      <c r="A45" s="26"/>
      <c r="B45" s="4"/>
      <c r="C45" s="4"/>
      <c r="D45" s="4"/>
      <c r="E45" s="4"/>
      <c r="F45" s="4" t="s">
        <v>47</v>
      </c>
      <c r="G45" s="4" t="s">
        <v>152</v>
      </c>
      <c r="H45" s="4" t="s">
        <v>48</v>
      </c>
      <c r="I45" s="32">
        <v>51758</v>
      </c>
    </row>
    <row r="46" spans="1:9" x14ac:dyDescent="0.25">
      <c r="A46" s="26"/>
      <c r="B46" s="4"/>
      <c r="C46" s="4"/>
      <c r="D46" s="4"/>
      <c r="E46" s="4"/>
      <c r="F46" s="4" t="s">
        <v>86</v>
      </c>
      <c r="G46" s="4" t="s">
        <v>152</v>
      </c>
      <c r="H46" s="4" t="s">
        <v>87</v>
      </c>
      <c r="I46" s="32">
        <v>-15568</v>
      </c>
    </row>
    <row r="47" spans="1:9" x14ac:dyDescent="0.25">
      <c r="A47" s="26"/>
      <c r="B47" s="4"/>
      <c r="C47" s="4"/>
      <c r="D47" s="4"/>
      <c r="E47" s="4"/>
      <c r="F47" s="4" t="s">
        <v>71</v>
      </c>
      <c r="G47" s="4" t="s">
        <v>152</v>
      </c>
      <c r="H47" s="4" t="s">
        <v>72</v>
      </c>
      <c r="I47" s="32">
        <v>169943</v>
      </c>
    </row>
    <row r="48" spans="1:9" x14ac:dyDescent="0.25">
      <c r="A48" s="26"/>
      <c r="B48" s="4"/>
      <c r="C48" s="4"/>
      <c r="D48" s="4"/>
      <c r="E48" s="4"/>
      <c r="F48" s="4" t="s">
        <v>49</v>
      </c>
      <c r="G48" s="4" t="s">
        <v>152</v>
      </c>
      <c r="H48" s="4" t="s">
        <v>50</v>
      </c>
      <c r="I48" s="32">
        <v>36191</v>
      </c>
    </row>
    <row r="49" spans="1:9" x14ac:dyDescent="0.25">
      <c r="A49" s="26"/>
      <c r="B49" s="4"/>
      <c r="C49" s="4"/>
      <c r="D49" s="4"/>
      <c r="E49" s="4"/>
      <c r="F49" s="4" t="s">
        <v>73</v>
      </c>
      <c r="G49" s="4" t="s">
        <v>152</v>
      </c>
      <c r="H49" s="4" t="s">
        <v>74</v>
      </c>
      <c r="I49" s="32">
        <v>169943</v>
      </c>
    </row>
    <row r="50" spans="1:9" x14ac:dyDescent="0.25">
      <c r="A50" s="26"/>
      <c r="B50" s="4"/>
      <c r="C50" s="4"/>
      <c r="D50" s="4"/>
      <c r="E50" s="4"/>
      <c r="F50" s="4" t="s">
        <v>51</v>
      </c>
      <c r="G50" s="4" t="s">
        <v>152</v>
      </c>
      <c r="H50" s="4" t="s">
        <v>52</v>
      </c>
      <c r="I50" s="32">
        <v>36191</v>
      </c>
    </row>
    <row r="51" spans="1:9" x14ac:dyDescent="0.25">
      <c r="A51" s="3"/>
      <c r="B51" s="4"/>
      <c r="C51" s="4"/>
      <c r="D51" s="4"/>
      <c r="E51" s="4"/>
      <c r="G51" s="4"/>
    </row>
    <row r="52" spans="1:9" x14ac:dyDescent="0.25">
      <c r="A52" s="26"/>
      <c r="B52" s="4"/>
      <c r="C52" s="4" t="s">
        <v>236</v>
      </c>
      <c r="D52" s="4"/>
      <c r="E52" s="4"/>
      <c r="G52" s="4"/>
    </row>
    <row r="53" spans="1:9" x14ac:dyDescent="0.25">
      <c r="A53" s="26"/>
      <c r="B53" s="4"/>
      <c r="C53" s="4"/>
      <c r="D53" s="4" t="s">
        <v>140</v>
      </c>
      <c r="E53" s="4" t="s">
        <v>146</v>
      </c>
      <c r="G53" s="4"/>
    </row>
    <row r="54" spans="1:9" x14ac:dyDescent="0.25">
      <c r="A54" s="26"/>
      <c r="B54" s="4"/>
      <c r="C54" s="4"/>
      <c r="D54" s="4"/>
      <c r="E54" s="4"/>
      <c r="F54" s="4" t="s">
        <v>22</v>
      </c>
      <c r="G54" s="4" t="s">
        <v>151</v>
      </c>
      <c r="H54" s="4" t="s">
        <v>23</v>
      </c>
      <c r="I54" s="32">
        <v>5024</v>
      </c>
    </row>
    <row r="55" spans="1:9" x14ac:dyDescent="0.25">
      <c r="A55" s="26"/>
      <c r="B55" s="4"/>
      <c r="C55" s="4"/>
      <c r="D55" s="4"/>
      <c r="E55" s="4"/>
      <c r="F55" s="4" t="s">
        <v>38</v>
      </c>
      <c r="G55" s="4" t="s">
        <v>151</v>
      </c>
      <c r="H55" s="4" t="s">
        <v>39</v>
      </c>
      <c r="I55" s="32">
        <v>56</v>
      </c>
    </row>
    <row r="56" spans="1:9" x14ac:dyDescent="0.25">
      <c r="A56" s="26"/>
      <c r="B56" s="4"/>
      <c r="C56" s="4"/>
      <c r="D56" s="4"/>
      <c r="E56" s="4"/>
      <c r="F56" s="4" t="s">
        <v>24</v>
      </c>
      <c r="G56" s="4" t="s">
        <v>152</v>
      </c>
      <c r="H56" s="4" t="s">
        <v>25</v>
      </c>
      <c r="I56" s="32">
        <v>5079</v>
      </c>
    </row>
    <row r="57" spans="1:9" x14ac:dyDescent="0.25">
      <c r="A57" s="26"/>
      <c r="B57" s="4"/>
      <c r="C57" s="4"/>
      <c r="D57" s="4"/>
      <c r="E57" s="4"/>
      <c r="F57" s="4" t="s">
        <v>59</v>
      </c>
      <c r="G57" s="4" t="s">
        <v>151</v>
      </c>
      <c r="H57" s="4" t="s">
        <v>60</v>
      </c>
      <c r="I57" s="32">
        <v>653</v>
      </c>
    </row>
    <row r="58" spans="1:9" x14ac:dyDescent="0.25">
      <c r="A58" s="26"/>
      <c r="B58" s="4"/>
      <c r="C58" s="4"/>
      <c r="D58" s="4"/>
      <c r="E58" s="4"/>
      <c r="F58" s="4" t="s">
        <v>61</v>
      </c>
      <c r="G58" s="4" t="s">
        <v>152</v>
      </c>
      <c r="H58" s="4" t="s">
        <v>62</v>
      </c>
      <c r="I58" s="32">
        <v>653</v>
      </c>
    </row>
    <row r="59" spans="1:9" x14ac:dyDescent="0.25">
      <c r="A59" s="26"/>
      <c r="B59" s="4"/>
      <c r="C59" s="4"/>
      <c r="D59" s="4"/>
      <c r="E59" s="4"/>
      <c r="F59" s="4" t="s">
        <v>82</v>
      </c>
      <c r="G59" s="4" t="s">
        <v>151</v>
      </c>
      <c r="H59" s="4" t="s">
        <v>83</v>
      </c>
      <c r="I59" s="32">
        <v>2129</v>
      </c>
    </row>
    <row r="60" spans="1:9" x14ac:dyDescent="0.25">
      <c r="A60" s="26"/>
      <c r="B60" s="4"/>
      <c r="C60" s="4"/>
      <c r="D60" s="4"/>
      <c r="E60" s="4"/>
      <c r="F60" s="4" t="s">
        <v>109</v>
      </c>
      <c r="G60" s="4" t="s">
        <v>151</v>
      </c>
      <c r="H60" s="4" t="s">
        <v>110</v>
      </c>
      <c r="I60" s="32">
        <v>4297</v>
      </c>
    </row>
    <row r="61" spans="1:9" x14ac:dyDescent="0.25">
      <c r="A61" s="26"/>
      <c r="B61" s="4"/>
      <c r="C61" s="4"/>
      <c r="D61" s="4"/>
      <c r="E61" s="4"/>
      <c r="F61" s="4" t="s">
        <v>84</v>
      </c>
      <c r="G61" s="4" t="s">
        <v>152</v>
      </c>
      <c r="H61" s="4" t="s">
        <v>85</v>
      </c>
      <c r="I61" s="32">
        <v>5391</v>
      </c>
    </row>
    <row r="62" spans="1:9" x14ac:dyDescent="0.25">
      <c r="A62" s="26"/>
      <c r="B62" s="4"/>
      <c r="C62" s="4"/>
      <c r="D62" s="4"/>
      <c r="E62" s="4"/>
      <c r="F62" s="4" t="s">
        <v>63</v>
      </c>
      <c r="G62" s="4" t="s">
        <v>152</v>
      </c>
      <c r="H62" s="4" t="s">
        <v>64</v>
      </c>
      <c r="I62" s="32">
        <v>6044</v>
      </c>
    </row>
    <row r="63" spans="1:9" x14ac:dyDescent="0.25">
      <c r="A63" s="26"/>
      <c r="B63" s="4"/>
      <c r="C63" s="4"/>
      <c r="D63" s="4"/>
      <c r="E63" s="4"/>
      <c r="F63" s="4" t="s">
        <v>26</v>
      </c>
      <c r="G63" s="4" t="s">
        <v>152</v>
      </c>
      <c r="H63" s="4" t="s">
        <v>27</v>
      </c>
      <c r="I63" s="32">
        <v>11123</v>
      </c>
    </row>
    <row r="64" spans="1:9" x14ac:dyDescent="0.25">
      <c r="A64" s="3"/>
      <c r="B64" s="4"/>
      <c r="C64" s="4"/>
      <c r="D64" s="4"/>
      <c r="E64" s="4"/>
      <c r="G64" s="4"/>
    </row>
    <row r="65" spans="1:9" x14ac:dyDescent="0.25">
      <c r="A65" s="26"/>
      <c r="B65" s="4"/>
      <c r="C65" s="4"/>
      <c r="D65" s="4" t="s">
        <v>141</v>
      </c>
      <c r="E65" s="4" t="s">
        <v>147</v>
      </c>
      <c r="G65" s="4"/>
    </row>
    <row r="66" spans="1:9" x14ac:dyDescent="0.25">
      <c r="A66" s="26"/>
      <c r="B66" s="4"/>
      <c r="C66" s="4"/>
      <c r="D66" s="4"/>
      <c r="E66" s="4"/>
      <c r="F66" s="4" t="s">
        <v>29</v>
      </c>
      <c r="G66" s="4" t="s">
        <v>152</v>
      </c>
      <c r="H66" s="4" t="s">
        <v>30</v>
      </c>
      <c r="I66" s="32">
        <v>3657</v>
      </c>
    </row>
    <row r="67" spans="1:9" x14ac:dyDescent="0.25">
      <c r="A67" s="26"/>
      <c r="B67" s="4"/>
      <c r="C67" s="4"/>
      <c r="D67" s="4"/>
      <c r="E67" s="4"/>
      <c r="F67" s="4" t="s">
        <v>65</v>
      </c>
      <c r="G67" s="4" t="s">
        <v>151</v>
      </c>
      <c r="H67" s="4" t="s">
        <v>66</v>
      </c>
      <c r="I67" s="32">
        <v>1414</v>
      </c>
    </row>
    <row r="68" spans="1:9" x14ac:dyDescent="0.25">
      <c r="A68" s="26"/>
      <c r="B68" s="4"/>
      <c r="C68" s="4"/>
      <c r="D68" s="4"/>
      <c r="E68" s="4"/>
      <c r="F68" s="4" t="s">
        <v>105</v>
      </c>
      <c r="G68" s="4" t="s">
        <v>151</v>
      </c>
      <c r="H68" s="4" t="s">
        <v>106</v>
      </c>
      <c r="I68" s="32">
        <v>992</v>
      </c>
    </row>
    <row r="69" spans="1:9" x14ac:dyDescent="0.25">
      <c r="A69" s="26"/>
      <c r="B69" s="4"/>
      <c r="C69" s="4"/>
      <c r="D69" s="4"/>
      <c r="E69" s="4"/>
      <c r="F69" s="4" t="s">
        <v>41</v>
      </c>
      <c r="G69" s="4" t="s">
        <v>151</v>
      </c>
      <c r="H69" s="4" t="s">
        <v>42</v>
      </c>
      <c r="I69" s="32">
        <v>5060</v>
      </c>
    </row>
    <row r="70" spans="1:9" x14ac:dyDescent="0.25">
      <c r="A70" s="26"/>
      <c r="B70" s="4"/>
      <c r="C70" s="4"/>
      <c r="D70" s="4"/>
      <c r="E70" s="4"/>
      <c r="F70" s="4" t="s">
        <v>31</v>
      </c>
      <c r="G70" s="4" t="s">
        <v>152</v>
      </c>
      <c r="H70" s="4" t="s">
        <v>32</v>
      </c>
      <c r="I70" s="32">
        <v>11123</v>
      </c>
    </row>
    <row r="71" spans="1:9" x14ac:dyDescent="0.25">
      <c r="A71" s="3"/>
      <c r="B71" s="4"/>
      <c r="C71" s="4"/>
      <c r="D71" s="4"/>
      <c r="E71" s="4"/>
      <c r="G71" s="4"/>
    </row>
    <row r="72" spans="1:9" x14ac:dyDescent="0.25">
      <c r="A72" s="26"/>
      <c r="B72" s="4"/>
      <c r="C72" s="4"/>
      <c r="D72" s="4" t="s">
        <v>138</v>
      </c>
      <c r="E72" s="4" t="s">
        <v>145</v>
      </c>
      <c r="G72" s="4"/>
    </row>
    <row r="73" spans="1:9" x14ac:dyDescent="0.25">
      <c r="A73" s="26"/>
      <c r="B73" s="4"/>
      <c r="C73" s="4"/>
      <c r="D73" s="4"/>
      <c r="E73" s="4"/>
      <c r="F73" s="4" t="s">
        <v>33</v>
      </c>
      <c r="G73" s="4" t="s">
        <v>151</v>
      </c>
      <c r="H73" s="4" t="s">
        <v>171</v>
      </c>
      <c r="I73" s="32">
        <v>6500</v>
      </c>
    </row>
    <row r="74" spans="1:9" x14ac:dyDescent="0.25">
      <c r="A74" s="26"/>
      <c r="B74" s="4"/>
      <c r="C74" s="4"/>
      <c r="D74" s="4"/>
      <c r="E74" s="4"/>
      <c r="F74" s="4" t="s">
        <v>88</v>
      </c>
      <c r="G74" s="4" t="s">
        <v>151</v>
      </c>
      <c r="H74" s="4" t="s">
        <v>35</v>
      </c>
      <c r="I74" s="32">
        <v>3638</v>
      </c>
    </row>
    <row r="75" spans="1:9" x14ac:dyDescent="0.25">
      <c r="A75" s="26"/>
      <c r="B75" s="4"/>
      <c r="C75" s="4"/>
      <c r="D75" s="4"/>
      <c r="E75" s="4"/>
      <c r="F75" s="4" t="s">
        <v>34</v>
      </c>
      <c r="G75" s="4" t="s">
        <v>152</v>
      </c>
      <c r="H75" s="4" t="s">
        <v>44</v>
      </c>
      <c r="I75" s="32">
        <v>-4336</v>
      </c>
    </row>
    <row r="76" spans="1:9" x14ac:dyDescent="0.25">
      <c r="A76" s="26"/>
      <c r="B76" s="4"/>
      <c r="C76" s="4"/>
      <c r="D76" s="4"/>
      <c r="E76" s="4"/>
      <c r="F76" s="4" t="s">
        <v>125</v>
      </c>
      <c r="G76" s="4" t="s">
        <v>151</v>
      </c>
      <c r="H76" s="4" t="s">
        <v>173</v>
      </c>
      <c r="I76" s="32">
        <v>5768</v>
      </c>
    </row>
    <row r="77" spans="1:9" x14ac:dyDescent="0.25">
      <c r="A77" s="26"/>
      <c r="B77" s="4"/>
      <c r="C77" s="4"/>
      <c r="D77" s="4"/>
      <c r="E77" s="4"/>
      <c r="F77" s="4" t="s">
        <v>36</v>
      </c>
      <c r="G77" s="4" t="s">
        <v>151</v>
      </c>
      <c r="H77" s="4" t="s">
        <v>90</v>
      </c>
      <c r="I77" s="32">
        <v>-7324</v>
      </c>
    </row>
    <row r="78" spans="1:9" x14ac:dyDescent="0.25">
      <c r="A78" s="26"/>
      <c r="B78" s="4"/>
      <c r="C78" s="4"/>
      <c r="D78" s="4"/>
      <c r="E78" s="4"/>
      <c r="F78" s="4" t="s">
        <v>37</v>
      </c>
      <c r="G78" s="4" t="s">
        <v>152</v>
      </c>
      <c r="H78" s="4" t="s">
        <v>174</v>
      </c>
      <c r="I78" s="32">
        <v>-1858</v>
      </c>
    </row>
    <row r="79" spans="1:9" x14ac:dyDescent="0.25">
      <c r="A79" s="3"/>
      <c r="B79" s="4"/>
      <c r="C79" s="4"/>
      <c r="D79" s="4"/>
      <c r="E79" s="4"/>
      <c r="G79" s="4"/>
    </row>
    <row r="80" spans="1:9" x14ac:dyDescent="0.25">
      <c r="A80" s="26"/>
      <c r="B80" s="4"/>
      <c r="C80" s="4"/>
      <c r="D80" s="4" t="s">
        <v>139</v>
      </c>
      <c r="E80" s="4" t="s">
        <v>148</v>
      </c>
      <c r="G80" s="4"/>
    </row>
    <row r="81" spans="1:9" x14ac:dyDescent="0.25">
      <c r="A81" s="26"/>
      <c r="B81" s="4"/>
      <c r="C81" s="4"/>
      <c r="D81" s="4"/>
      <c r="E81" s="4"/>
      <c r="F81" s="4" t="s">
        <v>67</v>
      </c>
      <c r="G81" s="4" t="s">
        <v>152</v>
      </c>
      <c r="H81" s="4" t="s">
        <v>68</v>
      </c>
      <c r="I81" s="32">
        <v>6044</v>
      </c>
    </row>
    <row r="82" spans="1:9" x14ac:dyDescent="0.25">
      <c r="A82" s="26"/>
      <c r="B82" s="4"/>
      <c r="C82" s="4"/>
      <c r="D82" s="4"/>
      <c r="E82" s="4"/>
      <c r="F82" s="4" t="s">
        <v>69</v>
      </c>
      <c r="G82" s="4" t="s">
        <v>151</v>
      </c>
      <c r="H82" s="4" t="s">
        <v>70</v>
      </c>
      <c r="I82" s="32">
        <v>2784</v>
      </c>
    </row>
    <row r="83" spans="1:9" x14ac:dyDescent="0.25">
      <c r="A83" s="26"/>
      <c r="B83" s="4"/>
      <c r="C83" s="4"/>
      <c r="D83" s="4"/>
      <c r="E83" s="4"/>
      <c r="F83" s="4" t="s">
        <v>45</v>
      </c>
      <c r="G83" s="4" t="s">
        <v>151</v>
      </c>
      <c r="H83" s="4" t="s">
        <v>46</v>
      </c>
      <c r="I83" s="32">
        <v>1552</v>
      </c>
    </row>
    <row r="84" spans="1:9" x14ac:dyDescent="0.25">
      <c r="A84" s="26"/>
      <c r="B84" s="4"/>
      <c r="C84" s="4"/>
      <c r="D84" s="4"/>
      <c r="E84" s="4"/>
      <c r="F84" s="4" t="s">
        <v>47</v>
      </c>
      <c r="G84" s="4" t="s">
        <v>152</v>
      </c>
      <c r="H84" s="4" t="s">
        <v>48</v>
      </c>
      <c r="I84" s="32">
        <v>4336</v>
      </c>
    </row>
    <row r="85" spans="1:9" x14ac:dyDescent="0.25">
      <c r="A85" s="26"/>
      <c r="B85" s="4"/>
      <c r="C85" s="4"/>
      <c r="D85" s="4"/>
      <c r="E85" s="4"/>
      <c r="F85" s="4" t="s">
        <v>86</v>
      </c>
      <c r="G85" s="4" t="s">
        <v>152</v>
      </c>
      <c r="H85" s="4" t="s">
        <v>87</v>
      </c>
      <c r="I85" s="32">
        <v>-2129</v>
      </c>
    </row>
    <row r="86" spans="1:9" x14ac:dyDescent="0.25">
      <c r="A86" s="26"/>
      <c r="B86" s="4"/>
      <c r="C86" s="4"/>
      <c r="D86" s="4"/>
      <c r="E86" s="4"/>
      <c r="F86" s="4" t="s">
        <v>71</v>
      </c>
      <c r="G86" s="4" t="s">
        <v>152</v>
      </c>
      <c r="H86" s="4" t="s">
        <v>72</v>
      </c>
      <c r="I86" s="32">
        <v>4950</v>
      </c>
    </row>
    <row r="87" spans="1:9" x14ac:dyDescent="0.25">
      <c r="A87" s="26"/>
      <c r="B87" s="4"/>
      <c r="C87" s="4"/>
      <c r="D87" s="4"/>
      <c r="E87" s="4"/>
      <c r="F87" s="4" t="s">
        <v>49</v>
      </c>
      <c r="G87" s="4" t="s">
        <v>152</v>
      </c>
      <c r="H87" s="4" t="s">
        <v>50</v>
      </c>
      <c r="I87" s="32">
        <v>2207</v>
      </c>
    </row>
    <row r="88" spans="1:9" x14ac:dyDescent="0.25">
      <c r="A88" s="26"/>
      <c r="B88" s="4"/>
      <c r="C88" s="4"/>
      <c r="D88" s="4"/>
      <c r="E88" s="4"/>
      <c r="F88" s="4" t="s">
        <v>73</v>
      </c>
      <c r="G88" s="4" t="s">
        <v>152</v>
      </c>
      <c r="H88" s="4" t="s">
        <v>74</v>
      </c>
      <c r="I88" s="32">
        <v>4950</v>
      </c>
    </row>
    <row r="89" spans="1:9" x14ac:dyDescent="0.25">
      <c r="A89" s="26"/>
      <c r="B89" s="4"/>
      <c r="C89" s="4"/>
      <c r="D89" s="4"/>
      <c r="E89" s="4"/>
      <c r="F89" s="4" t="s">
        <v>51</v>
      </c>
      <c r="G89" s="4" t="s">
        <v>152</v>
      </c>
      <c r="H89" s="4" t="s">
        <v>52</v>
      </c>
      <c r="I89" s="32">
        <v>2207</v>
      </c>
    </row>
    <row r="90" spans="1:9" x14ac:dyDescent="0.25">
      <c r="A90" s="3"/>
      <c r="B90" s="4"/>
      <c r="C90" s="4"/>
      <c r="D90" s="4"/>
      <c r="E90" s="4"/>
      <c r="G90" s="4"/>
    </row>
    <row r="91" spans="1:9" x14ac:dyDescent="0.25">
      <c r="A91" s="26"/>
      <c r="B91" s="4"/>
      <c r="C91" s="4" t="s">
        <v>243</v>
      </c>
      <c r="D91" s="4"/>
      <c r="E91" s="4"/>
      <c r="G91" s="4"/>
    </row>
    <row r="92" spans="1:9" x14ac:dyDescent="0.25">
      <c r="A92" s="26"/>
      <c r="B92" s="4"/>
      <c r="C92" s="4"/>
      <c r="D92" s="4" t="s">
        <v>140</v>
      </c>
      <c r="E92" s="4" t="s">
        <v>146</v>
      </c>
      <c r="G92" s="4"/>
    </row>
    <row r="93" spans="1:9" x14ac:dyDescent="0.25">
      <c r="A93" s="26"/>
      <c r="B93" s="4"/>
      <c r="C93" s="4"/>
      <c r="D93" s="4"/>
      <c r="E93" s="4"/>
      <c r="F93" s="4" t="s">
        <v>91</v>
      </c>
      <c r="G93" s="4" t="s">
        <v>151</v>
      </c>
      <c r="H93" s="4" t="s">
        <v>92</v>
      </c>
      <c r="I93" s="32">
        <v>1448178</v>
      </c>
    </row>
    <row r="94" spans="1:9" x14ac:dyDescent="0.25">
      <c r="A94" s="26"/>
      <c r="B94" s="4"/>
      <c r="C94" s="4"/>
      <c r="D94" s="4"/>
      <c r="E94" s="4"/>
      <c r="F94" s="4" t="s">
        <v>135</v>
      </c>
      <c r="G94" s="4" t="s">
        <v>151</v>
      </c>
      <c r="H94" s="4" t="s">
        <v>136</v>
      </c>
      <c r="I94" s="32">
        <v>9368822</v>
      </c>
    </row>
    <row r="95" spans="1:9" x14ac:dyDescent="0.25">
      <c r="A95" s="26"/>
      <c r="B95" s="4"/>
      <c r="C95" s="4"/>
      <c r="D95" s="4"/>
      <c r="E95" s="4"/>
      <c r="F95" s="4" t="s">
        <v>95</v>
      </c>
      <c r="G95" s="4" t="s">
        <v>152</v>
      </c>
      <c r="H95" s="4" t="s">
        <v>96</v>
      </c>
      <c r="I95" s="32">
        <v>10817000</v>
      </c>
    </row>
    <row r="96" spans="1:9" x14ac:dyDescent="0.25">
      <c r="A96" s="26"/>
      <c r="B96" s="4"/>
      <c r="C96" s="4"/>
      <c r="D96" s="4"/>
      <c r="E96" s="4"/>
      <c r="F96" s="4" t="s">
        <v>63</v>
      </c>
      <c r="G96" s="4" t="s">
        <v>152</v>
      </c>
      <c r="H96" s="4" t="s">
        <v>64</v>
      </c>
      <c r="I96" s="32">
        <v>10817000</v>
      </c>
    </row>
    <row r="97" spans="1:9" x14ac:dyDescent="0.25">
      <c r="A97" s="26"/>
      <c r="B97" s="4"/>
      <c r="C97" s="4"/>
      <c r="D97" s="4"/>
      <c r="E97" s="4"/>
      <c r="F97" s="4" t="s">
        <v>26</v>
      </c>
      <c r="G97" s="4" t="s">
        <v>152</v>
      </c>
      <c r="H97" s="4" t="s">
        <v>27</v>
      </c>
      <c r="I97" s="32">
        <v>10817000</v>
      </c>
    </row>
    <row r="98" spans="1:9" x14ac:dyDescent="0.25">
      <c r="A98" s="3"/>
      <c r="B98" s="4"/>
      <c r="C98" s="4"/>
      <c r="D98" s="4"/>
      <c r="E98" s="4"/>
      <c r="G98" s="4"/>
    </row>
    <row r="99" spans="1:9" x14ac:dyDescent="0.25">
      <c r="A99" s="26"/>
      <c r="B99" s="4"/>
      <c r="C99" s="4"/>
      <c r="D99" s="4" t="s">
        <v>141</v>
      </c>
      <c r="E99" s="4" t="s">
        <v>147</v>
      </c>
      <c r="G99" s="4"/>
    </row>
    <row r="100" spans="1:9" x14ac:dyDescent="0.25">
      <c r="A100" s="26"/>
      <c r="B100" s="4"/>
      <c r="C100" s="4"/>
      <c r="D100" s="4"/>
      <c r="E100" s="4"/>
      <c r="F100" s="4" t="s">
        <v>29</v>
      </c>
      <c r="G100" s="4" t="s">
        <v>152</v>
      </c>
      <c r="H100" s="4" t="s">
        <v>30</v>
      </c>
      <c r="I100" s="32">
        <v>1762787</v>
      </c>
    </row>
    <row r="101" spans="1:9" x14ac:dyDescent="0.25">
      <c r="A101" s="26"/>
      <c r="B101" s="4"/>
      <c r="C101" s="4"/>
      <c r="D101" s="4"/>
      <c r="E101" s="4"/>
      <c r="F101" s="4" t="s">
        <v>31</v>
      </c>
      <c r="G101" s="4" t="s">
        <v>152</v>
      </c>
      <c r="H101" s="4" t="s">
        <v>32</v>
      </c>
      <c r="I101" s="32">
        <v>10817000</v>
      </c>
    </row>
    <row r="102" spans="1:9" x14ac:dyDescent="0.25">
      <c r="A102" s="3"/>
      <c r="B102" s="4"/>
      <c r="C102" s="4"/>
      <c r="D102" s="4"/>
      <c r="E102" s="4"/>
      <c r="G102" s="4"/>
    </row>
    <row r="103" spans="1:9" x14ac:dyDescent="0.25">
      <c r="A103" s="26"/>
      <c r="B103" s="4"/>
      <c r="C103" s="4"/>
      <c r="D103" s="4" t="s">
        <v>138</v>
      </c>
      <c r="E103" s="4" t="s">
        <v>145</v>
      </c>
      <c r="G103" s="4"/>
    </row>
    <row r="104" spans="1:9" x14ac:dyDescent="0.25">
      <c r="A104" s="26"/>
      <c r="B104" s="4"/>
      <c r="C104" s="4"/>
      <c r="D104" s="4"/>
      <c r="E104" s="4"/>
      <c r="F104" s="4" t="s">
        <v>33</v>
      </c>
      <c r="G104" s="4" t="s">
        <v>151</v>
      </c>
      <c r="H104" s="4" t="s">
        <v>171</v>
      </c>
      <c r="I104" s="32">
        <v>1176688</v>
      </c>
    </row>
    <row r="105" spans="1:9" x14ac:dyDescent="0.25">
      <c r="A105" s="26"/>
      <c r="B105" s="4"/>
      <c r="C105" s="4"/>
      <c r="D105" s="4"/>
      <c r="E105" s="4"/>
      <c r="F105" s="4" t="s">
        <v>88</v>
      </c>
      <c r="G105" s="4" t="s">
        <v>151</v>
      </c>
      <c r="H105" s="4" t="s">
        <v>35</v>
      </c>
      <c r="I105" s="32">
        <v>1762787</v>
      </c>
    </row>
    <row r="106" spans="1:9" x14ac:dyDescent="0.25">
      <c r="A106" s="26"/>
      <c r="B106" s="4"/>
      <c r="C106" s="4"/>
      <c r="D106" s="4"/>
      <c r="E106" s="4"/>
      <c r="F106" s="4" t="s">
        <v>34</v>
      </c>
      <c r="G106" s="4" t="s">
        <v>152</v>
      </c>
      <c r="H106" s="4" t="s">
        <v>44</v>
      </c>
      <c r="I106" s="32">
        <v>-1757106</v>
      </c>
    </row>
    <row r="107" spans="1:9" x14ac:dyDescent="0.25">
      <c r="A107" s="26"/>
      <c r="B107" s="4"/>
      <c r="C107" s="4"/>
      <c r="D107" s="4"/>
      <c r="E107" s="4"/>
      <c r="F107" s="4" t="s">
        <v>125</v>
      </c>
      <c r="G107" s="4" t="s">
        <v>151</v>
      </c>
      <c r="H107" s="4" t="s">
        <v>173</v>
      </c>
      <c r="I107" s="32">
        <v>1182369</v>
      </c>
    </row>
    <row r="108" spans="1:9" x14ac:dyDescent="0.25">
      <c r="A108" s="26"/>
      <c r="B108" s="4"/>
      <c r="C108" s="4"/>
      <c r="D108" s="4"/>
      <c r="E108" s="4"/>
      <c r="F108" s="4" t="s">
        <v>37</v>
      </c>
      <c r="G108" s="4" t="s">
        <v>152</v>
      </c>
      <c r="H108" s="4" t="s">
        <v>174</v>
      </c>
      <c r="I108" s="32">
        <v>1176688</v>
      </c>
    </row>
    <row r="109" spans="1:9" x14ac:dyDescent="0.25">
      <c r="A109" s="3"/>
      <c r="B109" s="4"/>
      <c r="C109" s="4"/>
      <c r="D109" s="4"/>
      <c r="E109" s="4"/>
      <c r="G109" s="4"/>
    </row>
    <row r="110" spans="1:9" x14ac:dyDescent="0.25">
      <c r="A110" s="26"/>
      <c r="B110" s="4"/>
      <c r="C110" s="4"/>
      <c r="D110" s="4" t="s">
        <v>139</v>
      </c>
      <c r="E110" s="4" t="s">
        <v>148</v>
      </c>
      <c r="G110" s="4"/>
    </row>
    <row r="111" spans="1:9" x14ac:dyDescent="0.25">
      <c r="A111" s="26"/>
      <c r="B111" s="4"/>
      <c r="C111" s="4"/>
      <c r="D111" s="4"/>
      <c r="E111" s="4"/>
      <c r="F111" s="4" t="s">
        <v>97</v>
      </c>
      <c r="G111" s="4" t="s">
        <v>152</v>
      </c>
      <c r="H111" s="4" t="s">
        <v>98</v>
      </c>
      <c r="I111" s="32">
        <v>10817000</v>
      </c>
    </row>
    <row r="112" spans="1:9" x14ac:dyDescent="0.25">
      <c r="A112" s="26"/>
      <c r="B112" s="4"/>
      <c r="C112" s="4"/>
      <c r="D112" s="4"/>
      <c r="E112" s="4"/>
      <c r="F112" s="4" t="s">
        <v>99</v>
      </c>
      <c r="G112" s="4" t="s">
        <v>151</v>
      </c>
      <c r="H112" s="4" t="s">
        <v>100</v>
      </c>
      <c r="I112" s="32">
        <v>580418</v>
      </c>
    </row>
    <row r="113" spans="1:9" x14ac:dyDescent="0.25">
      <c r="A113" s="26"/>
      <c r="B113" s="4"/>
      <c r="C113" s="4"/>
      <c r="D113" s="4"/>
      <c r="E113" s="4"/>
      <c r="F113" s="4" t="s">
        <v>76</v>
      </c>
      <c r="G113" s="4" t="s">
        <v>151</v>
      </c>
      <c r="H113" s="4" t="s">
        <v>77</v>
      </c>
      <c r="I113" s="32">
        <v>1176688</v>
      </c>
    </row>
    <row r="114" spans="1:9" x14ac:dyDescent="0.25">
      <c r="A114" s="26"/>
      <c r="B114" s="4"/>
      <c r="C114" s="4"/>
      <c r="D114" s="4"/>
      <c r="E114" s="4"/>
      <c r="F114" s="4" t="s">
        <v>78</v>
      </c>
      <c r="G114" s="4" t="s">
        <v>151</v>
      </c>
      <c r="H114" s="4" t="s">
        <v>79</v>
      </c>
      <c r="I114" s="32">
        <v>1757106</v>
      </c>
    </row>
    <row r="115" spans="1:9" x14ac:dyDescent="0.25">
      <c r="A115" s="26"/>
      <c r="B115" s="4"/>
      <c r="C115" s="4"/>
      <c r="D115" s="4"/>
      <c r="E115" s="4"/>
      <c r="F115" s="4" t="s">
        <v>101</v>
      </c>
      <c r="G115" s="4" t="s">
        <v>152</v>
      </c>
      <c r="H115" s="4" t="s">
        <v>102</v>
      </c>
      <c r="I115" s="32">
        <v>10817000</v>
      </c>
    </row>
    <row r="116" spans="1:9" x14ac:dyDescent="0.25">
      <c r="A116" s="26"/>
      <c r="B116" s="4"/>
      <c r="C116" s="4"/>
      <c r="D116" s="4"/>
      <c r="E116" s="4"/>
      <c r="F116" s="4" t="s">
        <v>80</v>
      </c>
      <c r="G116" s="4" t="s">
        <v>152</v>
      </c>
      <c r="H116" s="4" t="s">
        <v>81</v>
      </c>
      <c r="I116" s="32">
        <v>1757106</v>
      </c>
    </row>
    <row r="117" spans="1:9" x14ac:dyDescent="0.25">
      <c r="A117" s="26"/>
      <c r="B117" s="4"/>
      <c r="C117" s="4"/>
      <c r="D117" s="4"/>
      <c r="E117" s="4"/>
      <c r="F117" s="4" t="s">
        <v>73</v>
      </c>
      <c r="G117" s="4" t="s">
        <v>152</v>
      </c>
      <c r="H117" s="4" t="s">
        <v>74</v>
      </c>
      <c r="I117" s="32">
        <v>10817000</v>
      </c>
    </row>
    <row r="118" spans="1:9" x14ac:dyDescent="0.25">
      <c r="A118" s="26"/>
      <c r="B118" s="4"/>
      <c r="C118" s="4"/>
      <c r="D118" s="4"/>
      <c r="E118" s="4"/>
      <c r="F118" s="4" t="s">
        <v>51</v>
      </c>
      <c r="G118" s="4" t="s">
        <v>152</v>
      </c>
      <c r="H118" s="4" t="s">
        <v>52</v>
      </c>
      <c r="I118" s="32">
        <v>1757106</v>
      </c>
    </row>
    <row r="119" spans="1:9" x14ac:dyDescent="0.25">
      <c r="A119" s="3"/>
      <c r="B119" s="4"/>
      <c r="C119" s="4"/>
      <c r="D119" s="4"/>
      <c r="E119" s="4"/>
      <c r="G119" s="4"/>
    </row>
    <row r="120" spans="1:9" x14ac:dyDescent="0.25">
      <c r="A120" s="26"/>
      <c r="B120" s="4"/>
      <c r="C120" s="4" t="s">
        <v>249</v>
      </c>
      <c r="D120" s="4"/>
      <c r="E120" s="4"/>
      <c r="G120" s="4"/>
    </row>
    <row r="121" spans="1:9" x14ac:dyDescent="0.25">
      <c r="A121" s="26"/>
      <c r="B121" s="4"/>
      <c r="C121" s="4"/>
      <c r="D121" s="4" t="s">
        <v>140</v>
      </c>
      <c r="E121" s="4" t="s">
        <v>146</v>
      </c>
      <c r="G121" s="4"/>
    </row>
    <row r="122" spans="1:9" x14ac:dyDescent="0.25">
      <c r="A122" s="26"/>
      <c r="B122" s="4"/>
      <c r="C122" s="4"/>
      <c r="D122" s="4"/>
      <c r="E122" s="4"/>
      <c r="F122" s="4" t="s">
        <v>91</v>
      </c>
      <c r="G122" s="4" t="s">
        <v>151</v>
      </c>
      <c r="H122" s="4" t="s">
        <v>92</v>
      </c>
      <c r="I122" s="32">
        <v>6292</v>
      </c>
    </row>
    <row r="123" spans="1:9" x14ac:dyDescent="0.25">
      <c r="A123" s="26"/>
      <c r="B123" s="4"/>
      <c r="C123" s="4"/>
      <c r="D123" s="4"/>
      <c r="E123" s="4"/>
      <c r="F123" s="4" t="s">
        <v>135</v>
      </c>
      <c r="G123" s="4" t="s">
        <v>151</v>
      </c>
      <c r="H123" s="4" t="s">
        <v>136</v>
      </c>
      <c r="I123" s="32">
        <v>40708</v>
      </c>
    </row>
    <row r="124" spans="1:9" x14ac:dyDescent="0.25">
      <c r="A124" s="26"/>
      <c r="B124" s="4"/>
      <c r="C124" s="4"/>
      <c r="D124" s="4"/>
      <c r="E124" s="4"/>
      <c r="F124" s="4" t="s">
        <v>95</v>
      </c>
      <c r="G124" s="4" t="s">
        <v>152</v>
      </c>
      <c r="H124" s="4" t="s">
        <v>96</v>
      </c>
      <c r="I124" s="32">
        <v>47000</v>
      </c>
    </row>
    <row r="125" spans="1:9" x14ac:dyDescent="0.25">
      <c r="A125" s="26"/>
      <c r="B125" s="4"/>
      <c r="C125" s="4"/>
      <c r="D125" s="4"/>
      <c r="E125" s="4"/>
      <c r="F125" s="4" t="s">
        <v>63</v>
      </c>
      <c r="G125" s="4" t="s">
        <v>152</v>
      </c>
      <c r="H125" s="4" t="s">
        <v>64</v>
      </c>
      <c r="I125" s="32">
        <v>47000</v>
      </c>
    </row>
    <row r="126" spans="1:9" x14ac:dyDescent="0.25">
      <c r="A126" s="26"/>
      <c r="B126" s="4"/>
      <c r="C126" s="4"/>
      <c r="D126" s="4"/>
      <c r="E126" s="4"/>
      <c r="F126" s="4" t="s">
        <v>26</v>
      </c>
      <c r="G126" s="4" t="s">
        <v>152</v>
      </c>
      <c r="H126" s="4" t="s">
        <v>27</v>
      </c>
      <c r="I126" s="32">
        <v>47000</v>
      </c>
    </row>
    <row r="127" spans="1:9" x14ac:dyDescent="0.25">
      <c r="A127" s="3"/>
      <c r="B127" s="4"/>
      <c r="C127" s="4"/>
      <c r="D127" s="4"/>
      <c r="E127" s="4"/>
      <c r="G127" s="4"/>
    </row>
    <row r="128" spans="1:9" x14ac:dyDescent="0.25">
      <c r="A128" s="26"/>
      <c r="B128" s="4"/>
      <c r="C128" s="4"/>
      <c r="D128" s="4" t="s">
        <v>141</v>
      </c>
      <c r="E128" s="4" t="s">
        <v>147</v>
      </c>
      <c r="G128" s="4"/>
    </row>
    <row r="129" spans="1:9" x14ac:dyDescent="0.25">
      <c r="A129" s="26"/>
      <c r="B129" s="4"/>
      <c r="C129" s="4"/>
      <c r="D129" s="4"/>
      <c r="E129" s="4"/>
      <c r="F129" s="4" t="s">
        <v>29</v>
      </c>
      <c r="G129" s="4" t="s">
        <v>152</v>
      </c>
      <c r="H129" s="4" t="s">
        <v>30</v>
      </c>
      <c r="I129" s="32">
        <v>7008</v>
      </c>
    </row>
    <row r="130" spans="1:9" x14ac:dyDescent="0.25">
      <c r="A130" s="26"/>
      <c r="B130" s="4"/>
      <c r="C130" s="4"/>
      <c r="D130" s="4"/>
      <c r="E130" s="4"/>
      <c r="F130" s="4" t="s">
        <v>31</v>
      </c>
      <c r="G130" s="4" t="s">
        <v>152</v>
      </c>
      <c r="H130" s="4" t="s">
        <v>32</v>
      </c>
      <c r="I130" s="32">
        <v>47000</v>
      </c>
    </row>
    <row r="131" spans="1:9" x14ac:dyDescent="0.25">
      <c r="A131" s="3"/>
      <c r="B131" s="4"/>
      <c r="C131" s="4"/>
      <c r="D131" s="4"/>
      <c r="E131" s="4"/>
      <c r="G131" s="4"/>
    </row>
    <row r="132" spans="1:9" x14ac:dyDescent="0.25">
      <c r="A132" s="26"/>
      <c r="B132" s="4"/>
      <c r="C132" s="4"/>
      <c r="D132" s="4" t="s">
        <v>138</v>
      </c>
      <c r="E132" s="4" t="s">
        <v>145</v>
      </c>
      <c r="G132" s="4"/>
    </row>
    <row r="133" spans="1:9" x14ac:dyDescent="0.25">
      <c r="A133" s="26"/>
      <c r="B133" s="4"/>
      <c r="C133" s="4"/>
      <c r="D133" s="4"/>
      <c r="E133" s="4"/>
      <c r="F133" s="4" t="s">
        <v>33</v>
      </c>
      <c r="G133" s="4" t="s">
        <v>151</v>
      </c>
      <c r="H133" s="4" t="s">
        <v>171</v>
      </c>
      <c r="I133" s="32">
        <v>5878</v>
      </c>
    </row>
    <row r="134" spans="1:9" x14ac:dyDescent="0.25">
      <c r="A134" s="26"/>
      <c r="B134" s="4"/>
      <c r="C134" s="4"/>
      <c r="D134" s="4"/>
      <c r="E134" s="4"/>
      <c r="F134" s="4" t="s">
        <v>88</v>
      </c>
      <c r="G134" s="4" t="s">
        <v>151</v>
      </c>
      <c r="H134" s="4" t="s">
        <v>35</v>
      </c>
      <c r="I134" s="32">
        <v>7008</v>
      </c>
    </row>
    <row r="135" spans="1:9" x14ac:dyDescent="0.25">
      <c r="A135" s="26"/>
      <c r="B135" s="4"/>
      <c r="C135" s="4"/>
      <c r="D135" s="4"/>
      <c r="E135" s="4"/>
      <c r="F135" s="4" t="s">
        <v>34</v>
      </c>
      <c r="G135" s="4" t="s">
        <v>152</v>
      </c>
      <c r="H135" s="4" t="s">
        <v>44</v>
      </c>
      <c r="I135" s="32">
        <v>-7645</v>
      </c>
    </row>
    <row r="136" spans="1:9" x14ac:dyDescent="0.25">
      <c r="A136" s="26"/>
      <c r="B136" s="4"/>
      <c r="C136" s="4"/>
      <c r="D136" s="4"/>
      <c r="E136" s="4"/>
      <c r="F136" s="4" t="s">
        <v>125</v>
      </c>
      <c r="G136" s="4" t="s">
        <v>151</v>
      </c>
      <c r="H136" s="4" t="s">
        <v>173</v>
      </c>
      <c r="I136" s="32">
        <v>5241</v>
      </c>
    </row>
    <row r="137" spans="1:9" x14ac:dyDescent="0.25">
      <c r="A137" s="26"/>
      <c r="B137" s="4"/>
      <c r="C137" s="4"/>
      <c r="D137" s="4"/>
      <c r="E137" s="4"/>
      <c r="F137" s="4" t="s">
        <v>37</v>
      </c>
      <c r="G137" s="4" t="s">
        <v>152</v>
      </c>
      <c r="H137" s="4" t="s">
        <v>174</v>
      </c>
      <c r="I137" s="32">
        <v>5878</v>
      </c>
    </row>
    <row r="138" spans="1:9" x14ac:dyDescent="0.25">
      <c r="A138" s="3"/>
      <c r="B138" s="4"/>
      <c r="C138" s="4"/>
      <c r="D138" s="4"/>
      <c r="E138" s="4"/>
      <c r="G138" s="4"/>
    </row>
    <row r="139" spans="1:9" x14ac:dyDescent="0.25">
      <c r="A139" s="26"/>
      <c r="B139" s="4"/>
      <c r="C139" s="4"/>
      <c r="D139" s="4" t="s">
        <v>139</v>
      </c>
      <c r="E139" s="4" t="s">
        <v>148</v>
      </c>
      <c r="G139" s="4"/>
    </row>
    <row r="140" spans="1:9" x14ac:dyDescent="0.25">
      <c r="A140" s="26"/>
      <c r="B140" s="4"/>
      <c r="C140" s="4"/>
      <c r="D140" s="4"/>
      <c r="E140" s="4"/>
      <c r="F140" s="4" t="s">
        <v>97</v>
      </c>
      <c r="G140" s="4" t="s">
        <v>152</v>
      </c>
      <c r="H140" s="4" t="s">
        <v>98</v>
      </c>
      <c r="I140" s="32">
        <v>47000</v>
      </c>
    </row>
    <row r="141" spans="1:9" x14ac:dyDescent="0.25">
      <c r="A141" s="26"/>
      <c r="B141" s="4"/>
      <c r="C141" s="4"/>
      <c r="D141" s="4"/>
      <c r="E141" s="4"/>
      <c r="F141" s="4" t="s">
        <v>99</v>
      </c>
      <c r="G141" s="4" t="s">
        <v>151</v>
      </c>
      <c r="H141" s="4" t="s">
        <v>100</v>
      </c>
      <c r="I141" s="32">
        <v>5878</v>
      </c>
    </row>
    <row r="142" spans="1:9" x14ac:dyDescent="0.25">
      <c r="A142" s="26"/>
      <c r="B142" s="4"/>
      <c r="C142" s="4"/>
      <c r="D142" s="4"/>
      <c r="E142" s="4"/>
      <c r="F142" s="4" t="s">
        <v>76</v>
      </c>
      <c r="G142" s="4" t="s">
        <v>151</v>
      </c>
      <c r="H142" s="4" t="s">
        <v>77</v>
      </c>
      <c r="I142" s="32">
        <v>1767</v>
      </c>
    </row>
    <row r="143" spans="1:9" x14ac:dyDescent="0.25">
      <c r="A143" s="26"/>
      <c r="B143" s="4"/>
      <c r="C143" s="4"/>
      <c r="D143" s="4"/>
      <c r="E143" s="4"/>
      <c r="F143" s="4" t="s">
        <v>78</v>
      </c>
      <c r="G143" s="4" t="s">
        <v>151</v>
      </c>
      <c r="H143" s="4" t="s">
        <v>79</v>
      </c>
      <c r="I143" s="32">
        <v>7645</v>
      </c>
    </row>
    <row r="144" spans="1:9" x14ac:dyDescent="0.25">
      <c r="A144" s="26"/>
      <c r="B144" s="4"/>
      <c r="C144" s="4"/>
      <c r="D144" s="4"/>
      <c r="E144" s="4"/>
      <c r="F144" s="4" t="s">
        <v>101</v>
      </c>
      <c r="G144" s="4" t="s">
        <v>152</v>
      </c>
      <c r="H144" s="4" t="s">
        <v>102</v>
      </c>
      <c r="I144" s="32">
        <v>47000</v>
      </c>
    </row>
    <row r="145" spans="1:9" x14ac:dyDescent="0.25">
      <c r="A145" s="26"/>
      <c r="B145" s="4"/>
      <c r="C145" s="4"/>
      <c r="D145" s="4"/>
      <c r="E145" s="4"/>
      <c r="F145" s="4" t="s">
        <v>80</v>
      </c>
      <c r="G145" s="4" t="s">
        <v>152</v>
      </c>
      <c r="H145" s="4" t="s">
        <v>81</v>
      </c>
      <c r="I145" s="32">
        <v>7645</v>
      </c>
    </row>
    <row r="146" spans="1:9" x14ac:dyDescent="0.25">
      <c r="A146" s="26"/>
      <c r="B146" s="4"/>
      <c r="C146" s="4"/>
      <c r="D146" s="4"/>
      <c r="E146" s="4"/>
      <c r="F146" s="4" t="s">
        <v>73</v>
      </c>
      <c r="G146" s="4" t="s">
        <v>152</v>
      </c>
      <c r="H146" s="4" t="s">
        <v>74</v>
      </c>
      <c r="I146" s="32">
        <v>47000</v>
      </c>
    </row>
    <row r="147" spans="1:9" x14ac:dyDescent="0.25">
      <c r="A147" s="26"/>
      <c r="B147" s="4"/>
      <c r="C147" s="4"/>
      <c r="D147" s="4"/>
      <c r="E147" s="4"/>
      <c r="F147" s="4" t="s">
        <v>51</v>
      </c>
      <c r="G147" s="4" t="s">
        <v>152</v>
      </c>
      <c r="H147" s="4" t="s">
        <v>52</v>
      </c>
      <c r="I147" s="32">
        <v>7645</v>
      </c>
    </row>
    <row r="148" spans="1:9" x14ac:dyDescent="0.25">
      <c r="A148" s="3"/>
      <c r="B148" s="4"/>
      <c r="C148" s="4"/>
      <c r="D148" s="4"/>
      <c r="E148" s="4"/>
      <c r="G148" s="4"/>
    </row>
    <row r="149" spans="1:9" x14ac:dyDescent="0.25">
      <c r="A149" s="26"/>
      <c r="B149" s="4"/>
      <c r="C149" s="4" t="s">
        <v>254</v>
      </c>
      <c r="D149" s="4"/>
      <c r="E149" s="4"/>
      <c r="G149" s="4"/>
    </row>
    <row r="150" spans="1:9" x14ac:dyDescent="0.25">
      <c r="A150" s="26"/>
      <c r="B150" s="4"/>
      <c r="C150" s="4"/>
      <c r="D150" s="4" t="s">
        <v>140</v>
      </c>
      <c r="E150" s="4" t="s">
        <v>146</v>
      </c>
      <c r="G150" s="4"/>
    </row>
    <row r="151" spans="1:9" x14ac:dyDescent="0.25">
      <c r="A151" s="26"/>
      <c r="B151" s="4"/>
      <c r="C151" s="4"/>
      <c r="D151" s="4"/>
      <c r="E151" s="4"/>
      <c r="F151" s="4" t="s">
        <v>135</v>
      </c>
      <c r="G151" s="4" t="s">
        <v>151</v>
      </c>
      <c r="H151" s="4" t="s">
        <v>136</v>
      </c>
      <c r="I151" s="32">
        <v>33478000</v>
      </c>
    </row>
    <row r="152" spans="1:9" x14ac:dyDescent="0.25">
      <c r="A152" s="26"/>
      <c r="B152" s="4"/>
      <c r="C152" s="4"/>
      <c r="D152" s="4"/>
      <c r="E152" s="4"/>
      <c r="F152" s="4" t="s">
        <v>95</v>
      </c>
      <c r="G152" s="4" t="s">
        <v>152</v>
      </c>
      <c r="H152" s="4" t="s">
        <v>96</v>
      </c>
      <c r="I152" s="32">
        <v>33478000</v>
      </c>
    </row>
    <row r="153" spans="1:9" x14ac:dyDescent="0.25">
      <c r="A153" s="26"/>
      <c r="B153" s="4"/>
      <c r="C153" s="4"/>
      <c r="D153" s="4"/>
      <c r="E153" s="4"/>
      <c r="F153" s="4" t="s">
        <v>63</v>
      </c>
      <c r="G153" s="4" t="s">
        <v>152</v>
      </c>
      <c r="H153" s="4" t="s">
        <v>64</v>
      </c>
      <c r="I153" s="32">
        <v>33478000</v>
      </c>
    </row>
    <row r="154" spans="1:9" x14ac:dyDescent="0.25">
      <c r="A154" s="26"/>
      <c r="B154" s="4"/>
      <c r="C154" s="4"/>
      <c r="D154" s="4"/>
      <c r="E154" s="4"/>
      <c r="F154" s="4" t="s">
        <v>26</v>
      </c>
      <c r="G154" s="4" t="s">
        <v>152</v>
      </c>
      <c r="H154" s="4" t="s">
        <v>27</v>
      </c>
      <c r="I154" s="32">
        <v>33478000</v>
      </c>
    </row>
    <row r="155" spans="1:9" x14ac:dyDescent="0.25">
      <c r="A155" s="3"/>
      <c r="B155" s="4"/>
      <c r="C155" s="4"/>
      <c r="D155" s="4"/>
      <c r="E155" s="4"/>
      <c r="G155" s="4"/>
    </row>
    <row r="156" spans="1:9" x14ac:dyDescent="0.25">
      <c r="A156" s="26"/>
      <c r="B156" s="4"/>
      <c r="C156" s="4"/>
      <c r="D156" s="4" t="s">
        <v>141</v>
      </c>
      <c r="E156" s="4" t="s">
        <v>147</v>
      </c>
      <c r="G156" s="4"/>
    </row>
    <row r="157" spans="1:9" x14ac:dyDescent="0.25">
      <c r="A157" s="26"/>
      <c r="B157" s="4"/>
      <c r="C157" s="4"/>
      <c r="D157" s="4"/>
      <c r="E157" s="4"/>
      <c r="F157" s="4" t="s">
        <v>31</v>
      </c>
      <c r="G157" s="4" t="s">
        <v>152</v>
      </c>
      <c r="H157" s="4" t="s">
        <v>32</v>
      </c>
      <c r="I157" s="32">
        <v>33478000</v>
      </c>
    </row>
    <row r="158" spans="1:9" x14ac:dyDescent="0.25">
      <c r="A158" s="3"/>
      <c r="B158" s="4"/>
      <c r="C158" s="4"/>
      <c r="D158" s="4"/>
      <c r="E158" s="4"/>
      <c r="G158" s="4"/>
    </row>
    <row r="159" spans="1:9" x14ac:dyDescent="0.25">
      <c r="A159" s="26"/>
      <c r="B159" s="4"/>
      <c r="C159" s="4"/>
      <c r="D159" s="4" t="s">
        <v>139</v>
      </c>
      <c r="E159" s="4" t="s">
        <v>148</v>
      </c>
      <c r="G159" s="4"/>
    </row>
    <row r="160" spans="1:9" x14ac:dyDescent="0.25">
      <c r="A160" s="26"/>
      <c r="B160" s="4"/>
      <c r="C160" s="4"/>
      <c r="D160" s="4"/>
      <c r="E160" s="4"/>
      <c r="F160" s="4" t="s">
        <v>97</v>
      </c>
      <c r="G160" s="4" t="s">
        <v>152</v>
      </c>
      <c r="H160" s="4" t="s">
        <v>98</v>
      </c>
      <c r="I160" s="32">
        <v>33478000</v>
      </c>
    </row>
    <row r="161" spans="1:9" x14ac:dyDescent="0.25">
      <c r="A161" s="26"/>
      <c r="B161" s="4"/>
      <c r="C161" s="4"/>
      <c r="D161" s="4"/>
      <c r="E161" s="4"/>
      <c r="F161" s="4" t="s">
        <v>101</v>
      </c>
      <c r="G161" s="4" t="s">
        <v>152</v>
      </c>
      <c r="H161" s="4" t="s">
        <v>102</v>
      </c>
      <c r="I161" s="32">
        <v>33478000</v>
      </c>
    </row>
    <row r="162" spans="1:9" x14ac:dyDescent="0.25">
      <c r="A162" s="26"/>
      <c r="B162" s="4"/>
      <c r="C162" s="4"/>
      <c r="D162" s="4"/>
      <c r="E162" s="4"/>
      <c r="F162" s="4" t="s">
        <v>73</v>
      </c>
      <c r="G162" s="4" t="s">
        <v>152</v>
      </c>
      <c r="H162" s="4" t="s">
        <v>74</v>
      </c>
      <c r="I162" s="32">
        <v>33478000</v>
      </c>
    </row>
    <row r="163" spans="1:9" x14ac:dyDescent="0.25">
      <c r="A163" s="3"/>
      <c r="B163" s="4"/>
      <c r="C163" s="4"/>
      <c r="D163" s="4"/>
      <c r="E163" s="4"/>
      <c r="G163" s="4"/>
    </row>
    <row r="164" spans="1:9" x14ac:dyDescent="0.25">
      <c r="A164" s="26"/>
      <c r="B164" s="4"/>
      <c r="C164" s="4" t="s">
        <v>258</v>
      </c>
      <c r="D164" s="4"/>
      <c r="E164" s="4"/>
      <c r="G164" s="4"/>
    </row>
    <row r="165" spans="1:9" x14ac:dyDescent="0.25">
      <c r="A165" s="26"/>
      <c r="B165" s="4"/>
      <c r="C165" s="4"/>
      <c r="D165" s="4" t="s">
        <v>140</v>
      </c>
      <c r="E165" s="4" t="s">
        <v>146</v>
      </c>
      <c r="G165" s="4"/>
    </row>
    <row r="166" spans="1:9" x14ac:dyDescent="0.25">
      <c r="A166" s="26"/>
      <c r="B166" s="4"/>
      <c r="C166" s="4"/>
      <c r="D166" s="4"/>
      <c r="E166" s="4"/>
      <c r="F166" s="4" t="s">
        <v>22</v>
      </c>
      <c r="G166" s="4" t="s">
        <v>151</v>
      </c>
      <c r="H166" s="4" t="s">
        <v>23</v>
      </c>
      <c r="I166" s="32">
        <v>88911</v>
      </c>
    </row>
    <row r="167" spans="1:9" x14ac:dyDescent="0.25">
      <c r="A167" s="26"/>
      <c r="B167" s="4"/>
      <c r="C167" s="4"/>
      <c r="D167" s="4"/>
      <c r="E167" s="4"/>
      <c r="F167" s="4" t="s">
        <v>24</v>
      </c>
      <c r="G167" s="4" t="s">
        <v>152</v>
      </c>
      <c r="H167" s="4" t="s">
        <v>25</v>
      </c>
      <c r="I167" s="32">
        <v>88911</v>
      </c>
    </row>
    <row r="168" spans="1:9" x14ac:dyDescent="0.25">
      <c r="A168" s="26"/>
      <c r="B168" s="4"/>
      <c r="C168" s="4"/>
      <c r="D168" s="4"/>
      <c r="E168" s="4"/>
      <c r="F168" s="4" t="s">
        <v>111</v>
      </c>
      <c r="G168" s="4" t="s">
        <v>151</v>
      </c>
      <c r="H168" s="4" t="s">
        <v>112</v>
      </c>
      <c r="I168" s="32">
        <v>173</v>
      </c>
    </row>
    <row r="169" spans="1:9" x14ac:dyDescent="0.25">
      <c r="A169" s="26"/>
      <c r="B169" s="4"/>
      <c r="C169" s="4"/>
      <c r="D169" s="4"/>
      <c r="E169" s="4"/>
      <c r="F169" s="4" t="s">
        <v>113</v>
      </c>
      <c r="G169" s="4" t="s">
        <v>151</v>
      </c>
      <c r="H169" s="4" t="s">
        <v>114</v>
      </c>
      <c r="I169" s="32">
        <v>25094</v>
      </c>
    </row>
    <row r="170" spans="1:9" x14ac:dyDescent="0.25">
      <c r="A170" s="26"/>
      <c r="B170" s="4"/>
      <c r="C170" s="4"/>
      <c r="D170" s="4"/>
      <c r="E170" s="4"/>
      <c r="F170" s="4" t="s">
        <v>115</v>
      </c>
      <c r="G170" s="4" t="s">
        <v>152</v>
      </c>
      <c r="H170" s="4" t="s">
        <v>116</v>
      </c>
      <c r="I170" s="32">
        <v>25267</v>
      </c>
    </row>
    <row r="171" spans="1:9" x14ac:dyDescent="0.25">
      <c r="A171" s="26"/>
      <c r="B171" s="4"/>
      <c r="C171" s="4"/>
      <c r="D171" s="4"/>
      <c r="E171" s="4"/>
      <c r="F171" s="4" t="s">
        <v>63</v>
      </c>
      <c r="G171" s="4" t="s">
        <v>152</v>
      </c>
      <c r="H171" s="4" t="s">
        <v>64</v>
      </c>
      <c r="I171" s="32">
        <v>25267</v>
      </c>
    </row>
    <row r="172" spans="1:9" x14ac:dyDescent="0.25">
      <c r="A172" s="26"/>
      <c r="B172" s="4"/>
      <c r="C172" s="4"/>
      <c r="D172" s="4"/>
      <c r="E172" s="4"/>
      <c r="F172" s="4" t="s">
        <v>26</v>
      </c>
      <c r="G172" s="4" t="s">
        <v>152</v>
      </c>
      <c r="H172" s="4" t="s">
        <v>27</v>
      </c>
      <c r="I172" s="32">
        <v>114178</v>
      </c>
    </row>
    <row r="173" spans="1:9" x14ac:dyDescent="0.25">
      <c r="A173" s="3"/>
      <c r="B173" s="4"/>
      <c r="C173" s="4"/>
      <c r="D173" s="4"/>
      <c r="E173" s="4"/>
      <c r="G173" s="4"/>
    </row>
    <row r="174" spans="1:9" x14ac:dyDescent="0.25">
      <c r="A174" s="26"/>
      <c r="B174" s="4"/>
      <c r="C174" s="4"/>
      <c r="D174" s="4" t="s">
        <v>141</v>
      </c>
      <c r="E174" s="4" t="s">
        <v>147</v>
      </c>
      <c r="G174" s="4"/>
    </row>
    <row r="175" spans="1:9" x14ac:dyDescent="0.25">
      <c r="A175" s="26"/>
      <c r="B175" s="4"/>
      <c r="C175" s="4"/>
      <c r="D175" s="4"/>
      <c r="E175" s="4"/>
      <c r="F175" s="4" t="s">
        <v>65</v>
      </c>
      <c r="G175" s="4" t="s">
        <v>151</v>
      </c>
      <c r="H175" s="4" t="s">
        <v>66</v>
      </c>
      <c r="I175" s="32">
        <v>173</v>
      </c>
    </row>
    <row r="176" spans="1:9" x14ac:dyDescent="0.25">
      <c r="A176" s="26"/>
      <c r="B176" s="4"/>
      <c r="C176" s="4"/>
      <c r="D176" s="4"/>
      <c r="E176" s="4"/>
      <c r="F176" s="4" t="s">
        <v>105</v>
      </c>
      <c r="G176" s="4" t="s">
        <v>151</v>
      </c>
      <c r="H176" s="4" t="s">
        <v>106</v>
      </c>
      <c r="I176" s="32">
        <v>24588</v>
      </c>
    </row>
    <row r="177" spans="1:9" x14ac:dyDescent="0.25">
      <c r="A177" s="26"/>
      <c r="B177" s="4"/>
      <c r="C177" s="4"/>
      <c r="D177" s="4"/>
      <c r="E177" s="4"/>
      <c r="F177" s="4" t="s">
        <v>41</v>
      </c>
      <c r="G177" s="4" t="s">
        <v>151</v>
      </c>
      <c r="H177" s="4" t="s">
        <v>42</v>
      </c>
      <c r="I177" s="32">
        <v>89417</v>
      </c>
    </row>
    <row r="178" spans="1:9" x14ac:dyDescent="0.25">
      <c r="A178" s="26"/>
      <c r="B178" s="4"/>
      <c r="C178" s="4"/>
      <c r="D178" s="4"/>
      <c r="E178" s="4"/>
      <c r="F178" s="4" t="s">
        <v>31</v>
      </c>
      <c r="G178" s="4" t="s">
        <v>152</v>
      </c>
      <c r="H178" s="4" t="s">
        <v>32</v>
      </c>
      <c r="I178" s="32">
        <v>114178</v>
      </c>
    </row>
    <row r="179" spans="1:9" x14ac:dyDescent="0.25">
      <c r="A179" s="3"/>
      <c r="B179" s="4"/>
      <c r="C179" s="4"/>
      <c r="D179" s="4"/>
      <c r="E179" s="4"/>
      <c r="G179" s="4"/>
    </row>
    <row r="180" spans="1:9" x14ac:dyDescent="0.25">
      <c r="A180" s="26"/>
      <c r="B180" s="4"/>
      <c r="C180" s="4"/>
      <c r="D180" s="4" t="s">
        <v>139</v>
      </c>
      <c r="E180" s="4" t="s">
        <v>148</v>
      </c>
      <c r="G180" s="4"/>
    </row>
    <row r="181" spans="1:9" x14ac:dyDescent="0.25">
      <c r="A181" s="26"/>
      <c r="B181" s="4"/>
      <c r="C181" s="4"/>
      <c r="D181" s="4"/>
      <c r="E181" s="4"/>
      <c r="F181" s="4" t="s">
        <v>97</v>
      </c>
      <c r="G181" s="4" t="s">
        <v>152</v>
      </c>
      <c r="H181" s="4" t="s">
        <v>98</v>
      </c>
      <c r="I181" s="32">
        <v>25267</v>
      </c>
    </row>
    <row r="182" spans="1:9" x14ac:dyDescent="0.25">
      <c r="A182" s="26"/>
      <c r="B182" s="4"/>
      <c r="C182" s="4"/>
      <c r="D182" s="4"/>
      <c r="E182" s="4"/>
      <c r="F182" s="4" t="s">
        <v>132</v>
      </c>
      <c r="G182" s="4" t="s">
        <v>151</v>
      </c>
      <c r="H182" s="4" t="s">
        <v>133</v>
      </c>
      <c r="I182" s="32">
        <v>-143</v>
      </c>
    </row>
    <row r="183" spans="1:9" x14ac:dyDescent="0.25">
      <c r="A183" s="26"/>
      <c r="B183" s="4"/>
      <c r="C183" s="4"/>
      <c r="D183" s="4"/>
      <c r="E183" s="4"/>
      <c r="F183" s="4" t="s">
        <v>117</v>
      </c>
      <c r="G183" s="4" t="s">
        <v>151</v>
      </c>
      <c r="H183" s="4" t="s">
        <v>118</v>
      </c>
      <c r="I183" s="32">
        <v>-30</v>
      </c>
    </row>
    <row r="184" spans="1:9" x14ac:dyDescent="0.25">
      <c r="A184" s="26"/>
      <c r="B184" s="4"/>
      <c r="C184" s="4"/>
      <c r="D184" s="4"/>
      <c r="E184" s="4"/>
      <c r="F184" s="4" t="s">
        <v>119</v>
      </c>
      <c r="G184" s="4" t="s">
        <v>152</v>
      </c>
      <c r="H184" s="4" t="s">
        <v>120</v>
      </c>
      <c r="I184" s="32">
        <v>-173</v>
      </c>
    </row>
    <row r="185" spans="1:9" x14ac:dyDescent="0.25">
      <c r="A185" s="26"/>
      <c r="B185" s="4"/>
      <c r="C185" s="4"/>
      <c r="D185" s="4"/>
      <c r="E185" s="4"/>
      <c r="F185" s="4" t="s">
        <v>101</v>
      </c>
      <c r="G185" s="4" t="s">
        <v>152</v>
      </c>
      <c r="H185" s="4" t="s">
        <v>102</v>
      </c>
      <c r="I185" s="32">
        <v>25094</v>
      </c>
    </row>
    <row r="186" spans="1:9" x14ac:dyDescent="0.25">
      <c r="A186" s="26"/>
      <c r="B186" s="4"/>
      <c r="C186" s="4"/>
      <c r="D186" s="4"/>
      <c r="E186" s="4"/>
      <c r="F186" s="4" t="s">
        <v>80</v>
      </c>
      <c r="G186" s="4" t="s">
        <v>152</v>
      </c>
      <c r="H186" s="4" t="s">
        <v>81</v>
      </c>
      <c r="I186" s="32">
        <v>-173</v>
      </c>
    </row>
    <row r="187" spans="1:9" x14ac:dyDescent="0.25">
      <c r="A187" s="26"/>
      <c r="B187" s="4"/>
      <c r="C187" s="4"/>
      <c r="D187" s="4"/>
      <c r="E187" s="4"/>
      <c r="F187" s="4" t="s">
        <v>73</v>
      </c>
      <c r="G187" s="4" t="s">
        <v>152</v>
      </c>
      <c r="H187" s="4" t="s">
        <v>74</v>
      </c>
      <c r="I187" s="32">
        <v>25094</v>
      </c>
    </row>
    <row r="188" spans="1:9" x14ac:dyDescent="0.25">
      <c r="A188" s="26"/>
      <c r="B188" s="4"/>
      <c r="C188" s="4"/>
      <c r="D188" s="4"/>
      <c r="E188" s="4"/>
      <c r="F188" s="4" t="s">
        <v>51</v>
      </c>
      <c r="G188" s="4" t="s">
        <v>152</v>
      </c>
      <c r="H188" s="4" t="s">
        <v>52</v>
      </c>
      <c r="I188" s="32">
        <v>-173</v>
      </c>
    </row>
    <row r="189" spans="1:9" x14ac:dyDescent="0.25">
      <c r="A189" s="3"/>
      <c r="B189" s="4"/>
      <c r="C189" s="4"/>
      <c r="D189" s="4"/>
      <c r="E189" s="4"/>
      <c r="G189" s="4"/>
    </row>
    <row r="190" spans="1:9" x14ac:dyDescent="0.25">
      <c r="A190" s="26"/>
      <c r="B190" s="4"/>
      <c r="C190" s="4" t="s">
        <v>260</v>
      </c>
      <c r="D190" s="4"/>
      <c r="E190" s="4"/>
      <c r="G190" s="4"/>
    </row>
    <row r="191" spans="1:9" x14ac:dyDescent="0.25">
      <c r="A191" s="26"/>
      <c r="B191" s="4"/>
      <c r="C191" s="4"/>
      <c r="D191" s="4" t="s">
        <v>140</v>
      </c>
      <c r="E191" s="4" t="s">
        <v>146</v>
      </c>
      <c r="G191" s="4"/>
    </row>
    <row r="192" spans="1:9" x14ac:dyDescent="0.25">
      <c r="A192" s="26"/>
      <c r="B192" s="4"/>
      <c r="C192" s="4"/>
      <c r="D192" s="4"/>
      <c r="E192" s="4"/>
      <c r="F192" s="4" t="s">
        <v>22</v>
      </c>
      <c r="G192" s="4" t="s">
        <v>151</v>
      </c>
      <c r="H192" s="4" t="s">
        <v>23</v>
      </c>
      <c r="I192" s="32">
        <v>412767</v>
      </c>
    </row>
    <row r="193" spans="1:9" x14ac:dyDescent="0.25">
      <c r="A193" s="26"/>
      <c r="B193" s="4"/>
      <c r="C193" s="4"/>
      <c r="D193" s="4"/>
      <c r="E193" s="4"/>
      <c r="F193" s="4" t="s">
        <v>38</v>
      </c>
      <c r="G193" s="4" t="s">
        <v>151</v>
      </c>
      <c r="H193" s="4" t="s">
        <v>39</v>
      </c>
      <c r="I193" s="32">
        <v>6076</v>
      </c>
    </row>
    <row r="194" spans="1:9" x14ac:dyDescent="0.25">
      <c r="A194" s="26"/>
      <c r="B194" s="4"/>
      <c r="C194" s="4"/>
      <c r="D194" s="4"/>
      <c r="E194" s="4"/>
      <c r="F194" s="4" t="s">
        <v>24</v>
      </c>
      <c r="G194" s="4" t="s">
        <v>152</v>
      </c>
      <c r="H194" s="4" t="s">
        <v>25</v>
      </c>
      <c r="I194" s="32">
        <v>418843</v>
      </c>
    </row>
    <row r="195" spans="1:9" x14ac:dyDescent="0.25">
      <c r="A195" s="26"/>
      <c r="B195" s="4"/>
      <c r="C195" s="4"/>
      <c r="D195" s="4"/>
      <c r="E195" s="4"/>
      <c r="F195" s="4" t="s">
        <v>111</v>
      </c>
      <c r="G195" s="4" t="s">
        <v>151</v>
      </c>
      <c r="H195" s="4" t="s">
        <v>112</v>
      </c>
      <c r="I195" s="32">
        <v>346432</v>
      </c>
    </row>
    <row r="196" spans="1:9" x14ac:dyDescent="0.25">
      <c r="A196" s="26"/>
      <c r="B196" s="4"/>
      <c r="C196" s="4"/>
      <c r="D196" s="4"/>
      <c r="E196" s="4"/>
      <c r="F196" s="4" t="s">
        <v>123</v>
      </c>
      <c r="G196" s="4" t="s">
        <v>151</v>
      </c>
      <c r="H196" s="4" t="s">
        <v>124</v>
      </c>
      <c r="I196" s="32">
        <v>85686</v>
      </c>
    </row>
    <row r="197" spans="1:9" x14ac:dyDescent="0.25">
      <c r="A197" s="26"/>
      <c r="B197" s="4"/>
      <c r="C197" s="4"/>
      <c r="D197" s="4"/>
      <c r="E197" s="4"/>
      <c r="F197" s="4" t="s">
        <v>115</v>
      </c>
      <c r="G197" s="4" t="s">
        <v>152</v>
      </c>
      <c r="H197" s="4" t="s">
        <v>116</v>
      </c>
      <c r="I197" s="32">
        <v>432119</v>
      </c>
    </row>
    <row r="198" spans="1:9" x14ac:dyDescent="0.25">
      <c r="A198" s="26"/>
      <c r="B198" s="4"/>
      <c r="C198" s="4"/>
      <c r="D198" s="4"/>
      <c r="E198" s="4"/>
      <c r="F198" s="4" t="s">
        <v>63</v>
      </c>
      <c r="G198" s="4" t="s">
        <v>152</v>
      </c>
      <c r="H198" s="4" t="s">
        <v>64</v>
      </c>
      <c r="I198" s="32">
        <v>432119</v>
      </c>
    </row>
    <row r="199" spans="1:9" x14ac:dyDescent="0.25">
      <c r="A199" s="26"/>
      <c r="B199" s="4"/>
      <c r="C199" s="4"/>
      <c r="D199" s="4"/>
      <c r="E199" s="4"/>
      <c r="F199" s="4" t="s">
        <v>26</v>
      </c>
      <c r="G199" s="4" t="s">
        <v>152</v>
      </c>
      <c r="H199" s="4" t="s">
        <v>27</v>
      </c>
      <c r="I199" s="32">
        <v>850961</v>
      </c>
    </row>
    <row r="200" spans="1:9" x14ac:dyDescent="0.25">
      <c r="A200" s="3"/>
      <c r="B200" s="4"/>
      <c r="C200" s="4"/>
      <c r="D200" s="4"/>
      <c r="E200" s="4"/>
      <c r="G200" s="4"/>
    </row>
    <row r="201" spans="1:9" x14ac:dyDescent="0.25">
      <c r="A201" s="26"/>
      <c r="B201" s="4"/>
      <c r="C201" s="4"/>
      <c r="D201" s="4" t="s">
        <v>141</v>
      </c>
      <c r="E201" s="4" t="s">
        <v>147</v>
      </c>
      <c r="G201" s="4"/>
    </row>
    <row r="202" spans="1:9" x14ac:dyDescent="0.25">
      <c r="A202" s="26"/>
      <c r="B202" s="4"/>
      <c r="C202" s="4"/>
      <c r="D202" s="4"/>
      <c r="E202" s="4"/>
      <c r="F202" s="4" t="s">
        <v>65</v>
      </c>
      <c r="G202" s="4" t="s">
        <v>151</v>
      </c>
      <c r="H202" s="4" t="s">
        <v>66</v>
      </c>
      <c r="I202" s="32">
        <v>404346</v>
      </c>
    </row>
    <row r="203" spans="1:9" x14ac:dyDescent="0.25">
      <c r="A203" s="26"/>
      <c r="B203" s="4"/>
      <c r="C203" s="4"/>
      <c r="D203" s="4"/>
      <c r="E203" s="4"/>
      <c r="F203" s="4" t="s">
        <v>41</v>
      </c>
      <c r="G203" s="4" t="s">
        <v>151</v>
      </c>
      <c r="H203" s="4" t="s">
        <v>42</v>
      </c>
      <c r="I203" s="32">
        <v>5179</v>
      </c>
    </row>
    <row r="204" spans="1:9" x14ac:dyDescent="0.25">
      <c r="A204" s="26"/>
      <c r="B204" s="4"/>
      <c r="C204" s="4"/>
      <c r="D204" s="4"/>
      <c r="E204" s="4"/>
      <c r="F204" s="4" t="s">
        <v>31</v>
      </c>
      <c r="G204" s="4" t="s">
        <v>152</v>
      </c>
      <c r="H204" s="4" t="s">
        <v>32</v>
      </c>
      <c r="I204" s="32">
        <v>850961</v>
      </c>
    </row>
    <row r="205" spans="1:9" x14ac:dyDescent="0.25">
      <c r="A205" s="3"/>
      <c r="B205" s="4"/>
      <c r="C205" s="4"/>
      <c r="D205" s="4"/>
      <c r="E205" s="4"/>
      <c r="G205" s="4"/>
    </row>
    <row r="206" spans="1:9" x14ac:dyDescent="0.25">
      <c r="A206" s="26"/>
      <c r="B206" s="4"/>
      <c r="C206" s="4"/>
      <c r="D206" s="4" t="s">
        <v>138</v>
      </c>
      <c r="E206" s="4" t="s">
        <v>145</v>
      </c>
      <c r="G206" s="4"/>
    </row>
    <row r="207" spans="1:9" x14ac:dyDescent="0.25">
      <c r="A207" s="26"/>
      <c r="B207" s="4"/>
      <c r="C207" s="4"/>
      <c r="D207" s="4"/>
      <c r="E207" s="4"/>
      <c r="F207" s="4" t="s">
        <v>33</v>
      </c>
      <c r="G207" s="4" t="s">
        <v>151</v>
      </c>
      <c r="H207" s="4" t="s">
        <v>171</v>
      </c>
      <c r="I207" s="32">
        <v>1140606</v>
      </c>
    </row>
    <row r="208" spans="1:9" x14ac:dyDescent="0.25">
      <c r="A208" s="26"/>
      <c r="B208" s="4"/>
      <c r="C208" s="4"/>
      <c r="D208" s="4"/>
      <c r="E208" s="4"/>
      <c r="F208" s="4" t="s">
        <v>88</v>
      </c>
      <c r="G208" s="4" t="s">
        <v>151</v>
      </c>
      <c r="H208" s="4" t="s">
        <v>35</v>
      </c>
      <c r="I208" s="32">
        <v>441436</v>
      </c>
    </row>
    <row r="209" spans="1:9" x14ac:dyDescent="0.25">
      <c r="A209" s="26"/>
      <c r="B209" s="4"/>
      <c r="C209" s="4"/>
      <c r="D209" s="4"/>
      <c r="E209" s="4"/>
      <c r="F209" s="4" t="s">
        <v>34</v>
      </c>
      <c r="G209" s="4" t="s">
        <v>152</v>
      </c>
      <c r="H209" s="4" t="s">
        <v>44</v>
      </c>
      <c r="I209" s="32">
        <v>-282663</v>
      </c>
    </row>
    <row r="210" spans="1:9" x14ac:dyDescent="0.25">
      <c r="A210" s="26"/>
      <c r="B210" s="4"/>
      <c r="C210" s="4"/>
      <c r="D210" s="4"/>
      <c r="E210" s="4"/>
      <c r="F210" s="4" t="s">
        <v>43</v>
      </c>
      <c r="G210" s="4" t="s">
        <v>151</v>
      </c>
      <c r="H210" s="4" t="s">
        <v>107</v>
      </c>
      <c r="I210" s="32">
        <v>-6076</v>
      </c>
    </row>
    <row r="211" spans="1:9" x14ac:dyDescent="0.25">
      <c r="A211" s="26"/>
      <c r="B211" s="4"/>
      <c r="C211" s="4"/>
      <c r="D211" s="4"/>
      <c r="E211" s="4"/>
      <c r="F211" s="4" t="s">
        <v>125</v>
      </c>
      <c r="G211" s="4" t="s">
        <v>151</v>
      </c>
      <c r="H211" s="4" t="s">
        <v>173</v>
      </c>
      <c r="I211" s="32">
        <v>1293303</v>
      </c>
    </row>
    <row r="212" spans="1:9" x14ac:dyDescent="0.25">
      <c r="A212" s="26"/>
      <c r="B212" s="4"/>
      <c r="C212" s="4"/>
      <c r="D212" s="4"/>
      <c r="E212" s="4"/>
      <c r="F212" s="4" t="s">
        <v>36</v>
      </c>
      <c r="G212" s="4" t="s">
        <v>151</v>
      </c>
      <c r="H212" s="4" t="s">
        <v>90</v>
      </c>
      <c r="I212" s="32">
        <v>-1056604</v>
      </c>
    </row>
    <row r="213" spans="1:9" x14ac:dyDescent="0.25">
      <c r="A213" s="26"/>
      <c r="B213" s="4"/>
      <c r="C213" s="4"/>
      <c r="D213" s="4"/>
      <c r="E213" s="4"/>
      <c r="F213" s="4" t="s">
        <v>37</v>
      </c>
      <c r="G213" s="4" t="s">
        <v>152</v>
      </c>
      <c r="H213" s="4" t="s">
        <v>174</v>
      </c>
      <c r="I213" s="32">
        <v>169688</v>
      </c>
    </row>
    <row r="214" spans="1:9" x14ac:dyDescent="0.25">
      <c r="A214" s="3"/>
      <c r="B214" s="4"/>
      <c r="C214" s="4"/>
      <c r="D214" s="4"/>
      <c r="E214" s="4"/>
      <c r="G214" s="4"/>
    </row>
    <row r="215" spans="1:9" x14ac:dyDescent="0.25">
      <c r="A215" s="26"/>
      <c r="B215" s="4"/>
      <c r="C215" s="4"/>
      <c r="D215" s="4" t="s">
        <v>139</v>
      </c>
      <c r="E215" s="4" t="s">
        <v>148</v>
      </c>
      <c r="G215" s="4"/>
    </row>
    <row r="216" spans="1:9" x14ac:dyDescent="0.25">
      <c r="A216" s="26"/>
      <c r="B216" s="4"/>
      <c r="C216" s="4"/>
      <c r="D216" s="4"/>
      <c r="E216" s="4"/>
      <c r="F216" s="4" t="s">
        <v>97</v>
      </c>
      <c r="G216" s="4" t="s">
        <v>152</v>
      </c>
      <c r="H216" s="4" t="s">
        <v>98</v>
      </c>
      <c r="I216" s="32">
        <v>432119</v>
      </c>
    </row>
    <row r="217" spans="1:9" x14ac:dyDescent="0.25">
      <c r="A217" s="26"/>
      <c r="B217" s="4"/>
      <c r="C217" s="4"/>
      <c r="D217" s="4"/>
      <c r="E217" s="4"/>
      <c r="F217" s="4" t="s">
        <v>99</v>
      </c>
      <c r="G217" s="4" t="s">
        <v>151</v>
      </c>
      <c r="H217" s="4" t="s">
        <v>100</v>
      </c>
      <c r="I217" s="32">
        <v>123606</v>
      </c>
    </row>
    <row r="218" spans="1:9" x14ac:dyDescent="0.25">
      <c r="A218" s="26"/>
      <c r="B218" s="4"/>
      <c r="C218" s="4"/>
      <c r="D218" s="4"/>
      <c r="E218" s="4"/>
      <c r="F218" s="4" t="s">
        <v>76</v>
      </c>
      <c r="G218" s="4" t="s">
        <v>151</v>
      </c>
      <c r="H218" s="4" t="s">
        <v>77</v>
      </c>
      <c r="I218" s="32">
        <v>159057</v>
      </c>
    </row>
    <row r="219" spans="1:9" x14ac:dyDescent="0.25">
      <c r="A219" s="26"/>
      <c r="B219" s="4"/>
      <c r="C219" s="4"/>
      <c r="D219" s="4"/>
      <c r="E219" s="4"/>
      <c r="F219" s="4" t="s">
        <v>78</v>
      </c>
      <c r="G219" s="4" t="s">
        <v>151</v>
      </c>
      <c r="H219" s="4" t="s">
        <v>79</v>
      </c>
      <c r="I219" s="32">
        <v>282663</v>
      </c>
    </row>
    <row r="220" spans="1:9" x14ac:dyDescent="0.25">
      <c r="A220" s="26"/>
      <c r="B220" s="4"/>
      <c r="C220" s="4"/>
      <c r="D220" s="4"/>
      <c r="E220" s="4"/>
      <c r="F220" s="4" t="s">
        <v>132</v>
      </c>
      <c r="G220" s="4" t="s">
        <v>151</v>
      </c>
      <c r="H220" s="4" t="s">
        <v>133</v>
      </c>
      <c r="I220" s="32">
        <v>-346432</v>
      </c>
    </row>
    <row r="221" spans="1:9" x14ac:dyDescent="0.25">
      <c r="A221" s="26"/>
      <c r="B221" s="4"/>
      <c r="C221" s="4"/>
      <c r="D221" s="4"/>
      <c r="E221" s="4"/>
      <c r="F221" s="4" t="s">
        <v>119</v>
      </c>
      <c r="G221" s="4" t="s">
        <v>152</v>
      </c>
      <c r="H221" s="4" t="s">
        <v>120</v>
      </c>
      <c r="I221" s="32">
        <v>-346432</v>
      </c>
    </row>
    <row r="222" spans="1:9" x14ac:dyDescent="0.25">
      <c r="A222" s="26"/>
      <c r="B222" s="4"/>
      <c r="C222" s="4"/>
      <c r="D222" s="4"/>
      <c r="E222" s="4"/>
      <c r="F222" s="4" t="s">
        <v>127</v>
      </c>
      <c r="G222" s="4" t="s">
        <v>151</v>
      </c>
      <c r="H222" s="4" t="s">
        <v>128</v>
      </c>
      <c r="I222" s="32">
        <v>-85686</v>
      </c>
    </row>
    <row r="223" spans="1:9" x14ac:dyDescent="0.25">
      <c r="A223" s="26"/>
      <c r="B223" s="4"/>
      <c r="C223" s="4"/>
      <c r="D223" s="4"/>
      <c r="E223" s="4"/>
      <c r="F223" s="4" t="s">
        <v>121</v>
      </c>
      <c r="G223" s="4" t="s">
        <v>152</v>
      </c>
      <c r="H223" s="4" t="s">
        <v>122</v>
      </c>
      <c r="I223" s="32">
        <v>-85686</v>
      </c>
    </row>
    <row r="224" spans="1:9" x14ac:dyDescent="0.25">
      <c r="A224" s="26"/>
      <c r="B224" s="4"/>
      <c r="C224" s="4"/>
      <c r="D224" s="4"/>
      <c r="E224" s="4"/>
      <c r="F224" s="4" t="s">
        <v>80</v>
      </c>
      <c r="G224" s="4" t="s">
        <v>152</v>
      </c>
      <c r="H224" s="4" t="s">
        <v>81</v>
      </c>
      <c r="I224" s="32">
        <v>-63769</v>
      </c>
    </row>
    <row r="225" spans="1:9" x14ac:dyDescent="0.25">
      <c r="A225" s="26"/>
      <c r="B225" s="4"/>
      <c r="C225" s="4"/>
      <c r="D225" s="4"/>
      <c r="E225" s="4"/>
      <c r="F225" s="4" t="s">
        <v>51</v>
      </c>
      <c r="G225" s="4" t="s">
        <v>152</v>
      </c>
      <c r="H225" s="4" t="s">
        <v>52</v>
      </c>
      <c r="I225" s="32">
        <v>-63769</v>
      </c>
    </row>
    <row r="226" spans="1:9" x14ac:dyDescent="0.25">
      <c r="A226" s="3"/>
      <c r="B226" s="4"/>
      <c r="C226" s="4"/>
      <c r="D226" s="4"/>
      <c r="E226" s="4"/>
      <c r="G226" s="4"/>
    </row>
    <row r="227" spans="1:9" x14ac:dyDescent="0.25">
      <c r="A227" s="26"/>
      <c r="B227" s="4"/>
      <c r="C227" s="4" t="s">
        <v>267</v>
      </c>
      <c r="D227" s="4"/>
      <c r="E227" s="4"/>
      <c r="G227" s="4"/>
    </row>
    <row r="228" spans="1:9" x14ac:dyDescent="0.25">
      <c r="A228" s="26"/>
      <c r="B228" s="4"/>
      <c r="C228" s="4"/>
      <c r="D228" s="4" t="s">
        <v>140</v>
      </c>
      <c r="E228" s="4" t="s">
        <v>146</v>
      </c>
      <c r="G228" s="4"/>
    </row>
    <row r="229" spans="1:9" x14ac:dyDescent="0.25">
      <c r="A229" s="26"/>
      <c r="B229" s="4"/>
      <c r="C229" s="4"/>
      <c r="D229" s="4"/>
      <c r="E229" s="4"/>
      <c r="F229" s="4" t="s">
        <v>61</v>
      </c>
      <c r="G229" s="4" t="s">
        <v>152</v>
      </c>
      <c r="H229" s="4" t="s">
        <v>62</v>
      </c>
      <c r="I229" s="32">
        <v>16753</v>
      </c>
    </row>
    <row r="230" spans="1:9" x14ac:dyDescent="0.25">
      <c r="A230" s="26"/>
      <c r="B230" s="4"/>
      <c r="C230" s="4"/>
      <c r="D230" s="4"/>
      <c r="E230" s="4"/>
      <c r="F230" s="4" t="s">
        <v>134</v>
      </c>
      <c r="G230" s="4" t="s">
        <v>151</v>
      </c>
      <c r="H230" s="4" t="s">
        <v>184</v>
      </c>
      <c r="I230" s="32">
        <v>4255229</v>
      </c>
    </row>
    <row r="231" spans="1:9" x14ac:dyDescent="0.25">
      <c r="A231" s="26"/>
      <c r="B231" s="4"/>
      <c r="C231" s="4"/>
      <c r="D231" s="4"/>
      <c r="E231" s="4"/>
      <c r="F231" s="4" t="s">
        <v>93</v>
      </c>
      <c r="G231" s="4" t="s">
        <v>151</v>
      </c>
      <c r="H231" s="4" t="s">
        <v>94</v>
      </c>
      <c r="I231" s="32">
        <v>-19924000</v>
      </c>
    </row>
    <row r="232" spans="1:9" x14ac:dyDescent="0.25">
      <c r="A232" s="26"/>
      <c r="B232" s="4"/>
      <c r="C232" s="4"/>
      <c r="D232" s="4"/>
      <c r="E232" s="4"/>
      <c r="F232" s="4" t="s">
        <v>135</v>
      </c>
      <c r="G232" s="4" t="s">
        <v>151</v>
      </c>
      <c r="H232" s="4" t="s">
        <v>136</v>
      </c>
      <c r="I232" s="32">
        <v>90989018</v>
      </c>
    </row>
    <row r="233" spans="1:9" x14ac:dyDescent="0.25">
      <c r="A233" s="26"/>
      <c r="B233" s="4"/>
      <c r="C233" s="4"/>
      <c r="D233" s="4"/>
      <c r="E233" s="4"/>
      <c r="F233" s="4" t="s">
        <v>95</v>
      </c>
      <c r="G233" s="4" t="s">
        <v>152</v>
      </c>
      <c r="H233" s="4" t="s">
        <v>96</v>
      </c>
      <c r="I233" s="32">
        <v>75320247</v>
      </c>
    </row>
    <row r="234" spans="1:9" x14ac:dyDescent="0.25">
      <c r="A234" s="26"/>
      <c r="B234" s="4"/>
      <c r="C234" s="4"/>
      <c r="D234" s="4"/>
      <c r="E234" s="4"/>
      <c r="F234" s="4" t="s">
        <v>63</v>
      </c>
      <c r="G234" s="4" t="s">
        <v>152</v>
      </c>
      <c r="H234" s="4" t="s">
        <v>64</v>
      </c>
      <c r="I234" s="32">
        <v>75337000</v>
      </c>
    </row>
    <row r="235" spans="1:9" x14ac:dyDescent="0.25">
      <c r="A235" s="26"/>
      <c r="B235" s="4"/>
      <c r="C235" s="4"/>
      <c r="D235" s="4"/>
      <c r="E235" s="4"/>
      <c r="F235" s="4" t="s">
        <v>26</v>
      </c>
      <c r="G235" s="4" t="s">
        <v>152</v>
      </c>
      <c r="H235" s="4" t="s">
        <v>27</v>
      </c>
      <c r="I235" s="32">
        <v>75337000</v>
      </c>
    </row>
    <row r="236" spans="1:9" x14ac:dyDescent="0.25">
      <c r="A236" s="3"/>
      <c r="B236" s="4"/>
      <c r="C236" s="4"/>
      <c r="D236" s="4"/>
      <c r="E236" s="4"/>
      <c r="G236" s="4"/>
    </row>
    <row r="237" spans="1:9" x14ac:dyDescent="0.25">
      <c r="A237" s="26"/>
      <c r="B237" s="4"/>
      <c r="C237" s="4"/>
      <c r="D237" s="4" t="s">
        <v>141</v>
      </c>
      <c r="E237" s="4" t="s">
        <v>147</v>
      </c>
      <c r="G237" s="4"/>
    </row>
    <row r="238" spans="1:9" x14ac:dyDescent="0.25">
      <c r="A238" s="26"/>
      <c r="B238" s="4"/>
      <c r="C238" s="4"/>
      <c r="D238" s="4"/>
      <c r="E238" s="4"/>
      <c r="F238" s="4" t="s">
        <v>29</v>
      </c>
      <c r="G238" s="4" t="s">
        <v>152</v>
      </c>
      <c r="H238" s="4" t="s">
        <v>30</v>
      </c>
      <c r="I238" s="32">
        <v>11905334</v>
      </c>
    </row>
    <row r="239" spans="1:9" x14ac:dyDescent="0.25">
      <c r="A239" s="26"/>
      <c r="B239" s="4"/>
      <c r="C239" s="4"/>
      <c r="D239" s="4"/>
      <c r="E239" s="4"/>
      <c r="F239" s="4" t="s">
        <v>65</v>
      </c>
      <c r="G239" s="4" t="s">
        <v>151</v>
      </c>
      <c r="H239" s="4" t="s">
        <v>66</v>
      </c>
      <c r="I239" s="32">
        <v>63431666</v>
      </c>
    </row>
    <row r="240" spans="1:9" x14ac:dyDescent="0.25">
      <c r="A240" s="26"/>
      <c r="B240" s="4"/>
      <c r="C240" s="4"/>
      <c r="D240" s="4"/>
      <c r="E240" s="4"/>
      <c r="F240" s="4" t="s">
        <v>31</v>
      </c>
      <c r="G240" s="4" t="s">
        <v>152</v>
      </c>
      <c r="H240" s="4" t="s">
        <v>32</v>
      </c>
      <c r="I240" s="32">
        <v>75337000</v>
      </c>
    </row>
    <row r="241" spans="1:9" x14ac:dyDescent="0.25">
      <c r="A241" s="3"/>
      <c r="B241" s="4"/>
      <c r="C241" s="4"/>
      <c r="D241" s="4"/>
      <c r="E241" s="4"/>
      <c r="G241" s="4"/>
    </row>
    <row r="242" spans="1:9" x14ac:dyDescent="0.25">
      <c r="A242" s="26"/>
      <c r="B242" s="4"/>
      <c r="C242" s="4"/>
      <c r="D242" s="4" t="s">
        <v>138</v>
      </c>
      <c r="E242" s="4" t="s">
        <v>145</v>
      </c>
      <c r="G242" s="4"/>
    </row>
    <row r="243" spans="1:9" x14ac:dyDescent="0.25">
      <c r="A243" s="26"/>
      <c r="B243" s="4"/>
      <c r="C243" s="4"/>
      <c r="D243" s="4"/>
      <c r="E243" s="4"/>
      <c r="F243" s="4" t="s">
        <v>33</v>
      </c>
      <c r="G243" s="4" t="s">
        <v>151</v>
      </c>
      <c r="H243" s="4" t="s">
        <v>171</v>
      </c>
      <c r="I243" s="32">
        <v>6368060</v>
      </c>
    </row>
    <row r="244" spans="1:9" x14ac:dyDescent="0.25">
      <c r="A244" s="26"/>
      <c r="B244" s="4"/>
      <c r="C244" s="4"/>
      <c r="D244" s="4"/>
      <c r="E244" s="4"/>
      <c r="F244" s="4" t="s">
        <v>88</v>
      </c>
      <c r="G244" s="4" t="s">
        <v>151</v>
      </c>
      <c r="H244" s="4" t="s">
        <v>35</v>
      </c>
      <c r="I244" s="32">
        <v>11905334</v>
      </c>
    </row>
    <row r="245" spans="1:9" x14ac:dyDescent="0.25">
      <c r="A245" s="26"/>
      <c r="B245" s="4"/>
      <c r="C245" s="4"/>
      <c r="D245" s="4"/>
      <c r="E245" s="4"/>
      <c r="F245" s="4" t="s">
        <v>34</v>
      </c>
      <c r="G245" s="4" t="s">
        <v>152</v>
      </c>
      <c r="H245" s="4" t="s">
        <v>44</v>
      </c>
      <c r="I245" s="32">
        <v>-11936371</v>
      </c>
    </row>
    <row r="246" spans="1:9" x14ac:dyDescent="0.25">
      <c r="A246" s="26"/>
      <c r="B246" s="4"/>
      <c r="C246" s="4"/>
      <c r="D246" s="4"/>
      <c r="E246" s="4"/>
      <c r="F246" s="4" t="s">
        <v>125</v>
      </c>
      <c r="G246" s="4" t="s">
        <v>151</v>
      </c>
      <c r="H246" s="4" t="s">
        <v>173</v>
      </c>
      <c r="I246" s="32">
        <v>6337023</v>
      </c>
    </row>
    <row r="247" spans="1:9" x14ac:dyDescent="0.25">
      <c r="A247" s="26"/>
      <c r="B247" s="4"/>
      <c r="C247" s="4"/>
      <c r="D247" s="4"/>
      <c r="E247" s="4"/>
      <c r="F247" s="4" t="s">
        <v>37</v>
      </c>
      <c r="G247" s="4" t="s">
        <v>152</v>
      </c>
      <c r="H247" s="4" t="s">
        <v>174</v>
      </c>
      <c r="I247" s="32">
        <v>6368060</v>
      </c>
    </row>
    <row r="248" spans="1:9" x14ac:dyDescent="0.25">
      <c r="A248" s="3"/>
      <c r="B248" s="4"/>
      <c r="C248" s="4"/>
      <c r="D248" s="4"/>
      <c r="E248" s="4"/>
      <c r="G248" s="4"/>
    </row>
    <row r="249" spans="1:9" x14ac:dyDescent="0.25">
      <c r="A249" s="26"/>
      <c r="B249" s="4"/>
      <c r="C249" s="4"/>
      <c r="D249" s="4" t="s">
        <v>139</v>
      </c>
      <c r="E249" s="4" t="s">
        <v>148</v>
      </c>
      <c r="G249" s="4"/>
    </row>
    <row r="250" spans="1:9" x14ac:dyDescent="0.25">
      <c r="A250" s="26"/>
      <c r="B250" s="4"/>
      <c r="C250" s="4"/>
      <c r="D250" s="4"/>
      <c r="E250" s="4"/>
      <c r="F250" s="4" t="s">
        <v>67</v>
      </c>
      <c r="G250" s="4" t="s">
        <v>152</v>
      </c>
      <c r="H250" s="4" t="s">
        <v>68</v>
      </c>
      <c r="I250" s="32">
        <v>16753</v>
      </c>
    </row>
    <row r="251" spans="1:9" x14ac:dyDescent="0.25">
      <c r="A251" s="26"/>
      <c r="B251" s="4"/>
      <c r="C251" s="4"/>
      <c r="D251" s="4"/>
      <c r="E251" s="4"/>
      <c r="F251" s="4" t="s">
        <v>45</v>
      </c>
      <c r="G251" s="4" t="s">
        <v>151</v>
      </c>
      <c r="H251" s="4" t="s">
        <v>46</v>
      </c>
      <c r="I251" s="32">
        <v>12155</v>
      </c>
    </row>
    <row r="252" spans="1:9" x14ac:dyDescent="0.25">
      <c r="A252" s="26"/>
      <c r="B252" s="4"/>
      <c r="C252" s="4"/>
      <c r="D252" s="4"/>
      <c r="E252" s="4"/>
      <c r="F252" s="4" t="s">
        <v>47</v>
      </c>
      <c r="G252" s="4" t="s">
        <v>152</v>
      </c>
      <c r="H252" s="4" t="s">
        <v>48</v>
      </c>
      <c r="I252" s="32">
        <v>12155</v>
      </c>
    </row>
    <row r="253" spans="1:9" x14ac:dyDescent="0.25">
      <c r="A253" s="26"/>
      <c r="B253" s="4"/>
      <c r="C253" s="4"/>
      <c r="D253" s="4"/>
      <c r="E253" s="4"/>
      <c r="F253" s="4" t="s">
        <v>71</v>
      </c>
      <c r="G253" s="4" t="s">
        <v>152</v>
      </c>
      <c r="H253" s="4" t="s">
        <v>72</v>
      </c>
      <c r="I253" s="32">
        <v>16753</v>
      </c>
    </row>
    <row r="254" spans="1:9" x14ac:dyDescent="0.25">
      <c r="A254" s="26"/>
      <c r="B254" s="4"/>
      <c r="C254" s="4"/>
      <c r="D254" s="4"/>
      <c r="E254" s="4"/>
      <c r="F254" s="4" t="s">
        <v>49</v>
      </c>
      <c r="G254" s="4" t="s">
        <v>152</v>
      </c>
      <c r="H254" s="4" t="s">
        <v>50</v>
      </c>
      <c r="I254" s="32">
        <v>12155</v>
      </c>
    </row>
    <row r="255" spans="1:9" x14ac:dyDescent="0.25">
      <c r="A255" s="26"/>
      <c r="B255" s="4"/>
      <c r="C255" s="4"/>
      <c r="D255" s="4"/>
      <c r="E255" s="4"/>
      <c r="F255" s="4" t="s">
        <v>97</v>
      </c>
      <c r="G255" s="4" t="s">
        <v>152</v>
      </c>
      <c r="H255" s="4" t="s">
        <v>98</v>
      </c>
      <c r="I255" s="32">
        <v>75320247</v>
      </c>
    </row>
    <row r="256" spans="1:9" x14ac:dyDescent="0.25">
      <c r="A256" s="26"/>
      <c r="B256" s="4"/>
      <c r="C256" s="4"/>
      <c r="D256" s="4"/>
      <c r="E256" s="4"/>
      <c r="F256" s="4" t="s">
        <v>76</v>
      </c>
      <c r="G256" s="4" t="s">
        <v>151</v>
      </c>
      <c r="H256" s="4" t="s">
        <v>77</v>
      </c>
      <c r="I256" s="32">
        <v>11924217</v>
      </c>
    </row>
    <row r="257" spans="1:9" x14ac:dyDescent="0.25">
      <c r="A257" s="26"/>
      <c r="B257" s="4"/>
      <c r="C257" s="4"/>
      <c r="D257" s="4"/>
      <c r="E257" s="4"/>
      <c r="F257" s="4" t="s">
        <v>78</v>
      </c>
      <c r="G257" s="4" t="s">
        <v>151</v>
      </c>
      <c r="H257" s="4" t="s">
        <v>79</v>
      </c>
      <c r="I257" s="32">
        <v>11924217</v>
      </c>
    </row>
    <row r="258" spans="1:9" x14ac:dyDescent="0.25">
      <c r="A258" s="26"/>
      <c r="B258" s="4"/>
      <c r="C258" s="4"/>
      <c r="D258" s="4"/>
      <c r="E258" s="4"/>
      <c r="F258" s="4" t="s">
        <v>101</v>
      </c>
      <c r="G258" s="4" t="s">
        <v>152</v>
      </c>
      <c r="H258" s="4" t="s">
        <v>102</v>
      </c>
      <c r="I258" s="32">
        <v>75320247</v>
      </c>
    </row>
    <row r="259" spans="1:9" x14ac:dyDescent="0.25">
      <c r="A259" s="26"/>
      <c r="B259" s="4"/>
      <c r="C259" s="4"/>
      <c r="D259" s="4"/>
      <c r="E259" s="4"/>
      <c r="F259" s="4" t="s">
        <v>80</v>
      </c>
      <c r="G259" s="4" t="s">
        <v>152</v>
      </c>
      <c r="H259" s="4" t="s">
        <v>81</v>
      </c>
      <c r="I259" s="32">
        <v>11924217</v>
      </c>
    </row>
    <row r="260" spans="1:9" x14ac:dyDescent="0.25">
      <c r="A260" s="26"/>
      <c r="B260" s="4"/>
      <c r="C260" s="4"/>
      <c r="D260" s="4"/>
      <c r="E260" s="4"/>
      <c r="F260" s="4" t="s">
        <v>73</v>
      </c>
      <c r="G260" s="4" t="s">
        <v>152</v>
      </c>
      <c r="H260" s="4" t="s">
        <v>74</v>
      </c>
      <c r="I260" s="32">
        <v>75337000</v>
      </c>
    </row>
    <row r="261" spans="1:9" x14ac:dyDescent="0.25">
      <c r="A261" s="26"/>
      <c r="B261" s="4"/>
      <c r="C261" s="4"/>
      <c r="D261" s="4"/>
      <c r="E261" s="4"/>
      <c r="F261" s="4" t="s">
        <v>51</v>
      </c>
      <c r="G261" s="4" t="s">
        <v>152</v>
      </c>
      <c r="H261" s="4" t="s">
        <v>52</v>
      </c>
      <c r="I261" s="32">
        <v>11936371</v>
      </c>
    </row>
    <row r="262" spans="1:9" x14ac:dyDescent="0.25">
      <c r="A262" s="3"/>
      <c r="B262" s="4"/>
      <c r="C262" s="4"/>
      <c r="D262" s="4"/>
      <c r="E262" s="4"/>
      <c r="G262" s="4"/>
    </row>
    <row r="263" spans="1:9" x14ac:dyDescent="0.25">
      <c r="A263" s="26"/>
      <c r="B263" s="4"/>
      <c r="C263" s="4" t="s">
        <v>274</v>
      </c>
      <c r="D263" s="4"/>
      <c r="E263" s="4"/>
      <c r="G263" s="4"/>
    </row>
    <row r="264" spans="1:9" x14ac:dyDescent="0.25">
      <c r="A264" s="26"/>
      <c r="B264" s="4"/>
      <c r="C264" s="4"/>
      <c r="D264" s="4" t="s">
        <v>140</v>
      </c>
      <c r="E264" s="4" t="s">
        <v>146</v>
      </c>
      <c r="G264" s="4"/>
    </row>
    <row r="265" spans="1:9" x14ac:dyDescent="0.25">
      <c r="A265" s="26"/>
      <c r="B265" s="4"/>
      <c r="C265" s="4"/>
      <c r="D265" s="4"/>
      <c r="E265" s="4"/>
      <c r="F265" s="4" t="s">
        <v>22</v>
      </c>
      <c r="G265" s="4" t="s">
        <v>151</v>
      </c>
      <c r="H265" s="4" t="s">
        <v>23</v>
      </c>
      <c r="I265" s="32">
        <v>38782446</v>
      </c>
    </row>
    <row r="266" spans="1:9" x14ac:dyDescent="0.25">
      <c r="A266" s="26"/>
      <c r="B266" s="4"/>
      <c r="C266" s="4"/>
      <c r="D266" s="4"/>
      <c r="E266" s="4"/>
      <c r="F266" s="4" t="s">
        <v>24</v>
      </c>
      <c r="G266" s="4" t="s">
        <v>152</v>
      </c>
      <c r="H266" s="4" t="s">
        <v>25</v>
      </c>
      <c r="I266" s="32">
        <v>38782446</v>
      </c>
    </row>
    <row r="267" spans="1:9" x14ac:dyDescent="0.25">
      <c r="A267" s="26"/>
      <c r="B267" s="4"/>
      <c r="C267" s="4"/>
      <c r="D267" s="4"/>
      <c r="E267" s="4"/>
      <c r="F267" s="4" t="s">
        <v>82</v>
      </c>
      <c r="G267" s="4" t="s">
        <v>151</v>
      </c>
      <c r="H267" s="4" t="s">
        <v>83</v>
      </c>
      <c r="I267" s="32">
        <v>293</v>
      </c>
    </row>
    <row r="268" spans="1:9" x14ac:dyDescent="0.25">
      <c r="A268" s="26"/>
      <c r="B268" s="4"/>
      <c r="C268" s="4"/>
      <c r="D268" s="4"/>
      <c r="E268" s="4"/>
      <c r="F268" s="4" t="s">
        <v>84</v>
      </c>
      <c r="G268" s="4" t="s">
        <v>152</v>
      </c>
      <c r="H268" s="4" t="s">
        <v>85</v>
      </c>
      <c r="I268" s="32">
        <v>290</v>
      </c>
    </row>
    <row r="269" spans="1:9" x14ac:dyDescent="0.25">
      <c r="A269" s="26"/>
      <c r="B269" s="4"/>
      <c r="C269" s="4"/>
      <c r="D269" s="4"/>
      <c r="E269" s="4"/>
      <c r="F269" s="4" t="s">
        <v>111</v>
      </c>
      <c r="G269" s="4" t="s">
        <v>151</v>
      </c>
      <c r="H269" s="4" t="s">
        <v>112</v>
      </c>
      <c r="I269" s="32">
        <v>871553</v>
      </c>
    </row>
    <row r="270" spans="1:9" x14ac:dyDescent="0.25">
      <c r="A270" s="26"/>
      <c r="B270" s="4"/>
      <c r="C270" s="4"/>
      <c r="D270" s="4"/>
      <c r="E270" s="4"/>
      <c r="F270" s="4" t="s">
        <v>123</v>
      </c>
      <c r="G270" s="4" t="s">
        <v>151</v>
      </c>
      <c r="H270" s="4" t="s">
        <v>124</v>
      </c>
      <c r="I270" s="32">
        <v>-65236</v>
      </c>
    </row>
    <row r="271" spans="1:9" x14ac:dyDescent="0.25">
      <c r="A271" s="26"/>
      <c r="B271" s="4"/>
      <c r="C271" s="4"/>
      <c r="D271" s="4"/>
      <c r="E271" s="4"/>
      <c r="F271" s="4" t="s">
        <v>113</v>
      </c>
      <c r="G271" s="4" t="s">
        <v>151</v>
      </c>
      <c r="H271" s="4" t="s">
        <v>114</v>
      </c>
      <c r="I271" s="32">
        <v>3763390</v>
      </c>
    </row>
    <row r="272" spans="1:9" x14ac:dyDescent="0.25">
      <c r="A272" s="26"/>
      <c r="B272" s="4"/>
      <c r="C272" s="4"/>
      <c r="D272" s="4"/>
      <c r="E272" s="4"/>
      <c r="F272" s="4" t="s">
        <v>115</v>
      </c>
      <c r="G272" s="4" t="s">
        <v>152</v>
      </c>
      <c r="H272" s="4" t="s">
        <v>116</v>
      </c>
      <c r="I272" s="32">
        <v>4569707</v>
      </c>
    </row>
    <row r="273" spans="1:9" x14ac:dyDescent="0.25">
      <c r="A273" s="26"/>
      <c r="B273" s="4"/>
      <c r="C273" s="4"/>
      <c r="D273" s="4"/>
      <c r="E273" s="4"/>
      <c r="F273" s="4" t="s">
        <v>63</v>
      </c>
      <c r="G273" s="4" t="s">
        <v>152</v>
      </c>
      <c r="H273" s="4" t="s">
        <v>64</v>
      </c>
      <c r="I273" s="32">
        <v>4569996</v>
      </c>
    </row>
    <row r="274" spans="1:9" x14ac:dyDescent="0.25">
      <c r="A274" s="26"/>
      <c r="B274" s="4"/>
      <c r="C274" s="4"/>
      <c r="D274" s="4"/>
      <c r="E274" s="4"/>
      <c r="F274" s="4" t="s">
        <v>26</v>
      </c>
      <c r="G274" s="4" t="s">
        <v>152</v>
      </c>
      <c r="H274" s="4" t="s">
        <v>27</v>
      </c>
      <c r="I274" s="32">
        <v>43352443</v>
      </c>
    </row>
    <row r="275" spans="1:9" x14ac:dyDescent="0.25">
      <c r="A275" s="3"/>
      <c r="B275" s="4"/>
      <c r="C275" s="4"/>
      <c r="D275" s="4"/>
      <c r="E275" s="4"/>
      <c r="G275" s="4"/>
    </row>
    <row r="276" spans="1:9" x14ac:dyDescent="0.25">
      <c r="A276" s="26"/>
      <c r="B276" s="4"/>
      <c r="C276" s="4"/>
      <c r="D276" s="4" t="s">
        <v>141</v>
      </c>
      <c r="E276" s="4" t="s">
        <v>147</v>
      </c>
      <c r="G276" s="4"/>
    </row>
    <row r="277" spans="1:9" x14ac:dyDescent="0.25">
      <c r="A277" s="26"/>
      <c r="B277" s="4"/>
      <c r="C277" s="4"/>
      <c r="D277" s="4"/>
      <c r="E277" s="4"/>
      <c r="F277" s="4" t="s">
        <v>29</v>
      </c>
      <c r="G277" s="4" t="s">
        <v>152</v>
      </c>
      <c r="H277" s="4" t="s">
        <v>30</v>
      </c>
      <c r="I277" s="32">
        <v>433630</v>
      </c>
    </row>
    <row r="278" spans="1:9" x14ac:dyDescent="0.25">
      <c r="A278" s="26"/>
      <c r="B278" s="4"/>
      <c r="C278" s="4"/>
      <c r="D278" s="4"/>
      <c r="E278" s="4"/>
      <c r="F278" s="4" t="s">
        <v>65</v>
      </c>
      <c r="G278" s="4" t="s">
        <v>151</v>
      </c>
      <c r="H278" s="4" t="s">
        <v>66</v>
      </c>
      <c r="I278" s="32">
        <v>372981</v>
      </c>
    </row>
    <row r="279" spans="1:9" x14ac:dyDescent="0.25">
      <c r="A279" s="26"/>
      <c r="B279" s="4"/>
      <c r="C279" s="4"/>
      <c r="D279" s="4"/>
      <c r="E279" s="4"/>
      <c r="F279" s="4" t="s">
        <v>105</v>
      </c>
      <c r="G279" s="4" t="s">
        <v>151</v>
      </c>
      <c r="H279" s="4" t="s">
        <v>106</v>
      </c>
      <c r="I279" s="32">
        <v>1983438</v>
      </c>
    </row>
    <row r="280" spans="1:9" x14ac:dyDescent="0.25">
      <c r="A280" s="26"/>
      <c r="B280" s="4"/>
      <c r="C280" s="4"/>
      <c r="D280" s="4"/>
      <c r="E280" s="4"/>
      <c r="F280" s="4" t="s">
        <v>41</v>
      </c>
      <c r="G280" s="4" t="s">
        <v>151</v>
      </c>
      <c r="H280" s="4" t="s">
        <v>42</v>
      </c>
      <c r="I280" s="32">
        <v>40562395</v>
      </c>
    </row>
    <row r="281" spans="1:9" x14ac:dyDescent="0.25">
      <c r="A281" s="26"/>
      <c r="B281" s="4"/>
      <c r="C281" s="4"/>
      <c r="D281" s="4"/>
      <c r="E281" s="4"/>
      <c r="F281" s="4" t="s">
        <v>31</v>
      </c>
      <c r="G281" s="4" t="s">
        <v>152</v>
      </c>
      <c r="H281" s="4" t="s">
        <v>32</v>
      </c>
      <c r="I281" s="32">
        <v>43352443</v>
      </c>
    </row>
    <row r="282" spans="1:9" x14ac:dyDescent="0.25">
      <c r="A282" s="3"/>
      <c r="B282" s="4"/>
      <c r="C282" s="4"/>
      <c r="D282" s="4"/>
      <c r="E282" s="4"/>
      <c r="G282" s="4"/>
    </row>
    <row r="283" spans="1:9" x14ac:dyDescent="0.25">
      <c r="A283" s="26"/>
      <c r="B283" s="4"/>
      <c r="C283" s="4"/>
      <c r="D283" s="4" t="s">
        <v>138</v>
      </c>
      <c r="E283" s="4" t="s">
        <v>145</v>
      </c>
      <c r="G283" s="4"/>
    </row>
    <row r="284" spans="1:9" x14ac:dyDescent="0.25">
      <c r="A284" s="26"/>
      <c r="B284" s="4"/>
      <c r="C284" s="4"/>
      <c r="D284" s="4"/>
      <c r="E284" s="4"/>
      <c r="F284" s="4" t="s">
        <v>33</v>
      </c>
      <c r="G284" s="4" t="s">
        <v>151</v>
      </c>
      <c r="H284" s="4" t="s">
        <v>171</v>
      </c>
      <c r="I284" s="32">
        <v>815208</v>
      </c>
    </row>
    <row r="285" spans="1:9" x14ac:dyDescent="0.25">
      <c r="A285" s="26"/>
      <c r="B285" s="4"/>
      <c r="C285" s="4"/>
      <c r="D285" s="4"/>
      <c r="E285" s="4"/>
      <c r="F285" s="4" t="s">
        <v>88</v>
      </c>
      <c r="G285" s="4" t="s">
        <v>151</v>
      </c>
      <c r="H285" s="4" t="s">
        <v>35</v>
      </c>
      <c r="I285" s="32">
        <v>433630</v>
      </c>
    </row>
    <row r="286" spans="1:9" x14ac:dyDescent="0.25">
      <c r="A286" s="26"/>
      <c r="B286" s="4"/>
      <c r="C286" s="4"/>
      <c r="D286" s="4"/>
      <c r="E286" s="4"/>
      <c r="F286" s="4" t="s">
        <v>34</v>
      </c>
      <c r="G286" s="4" t="s">
        <v>152</v>
      </c>
      <c r="H286" s="4" t="s">
        <v>44</v>
      </c>
      <c r="I286" s="32">
        <v>-416463</v>
      </c>
    </row>
    <row r="287" spans="1:9" x14ac:dyDescent="0.25">
      <c r="A287" s="26"/>
      <c r="B287" s="4"/>
      <c r="C287" s="4"/>
      <c r="D287" s="4"/>
      <c r="E287" s="4"/>
      <c r="F287" s="4" t="s">
        <v>125</v>
      </c>
      <c r="G287" s="4" t="s">
        <v>151</v>
      </c>
      <c r="H287" s="4" t="s">
        <v>173</v>
      </c>
      <c r="I287" s="32">
        <v>832375</v>
      </c>
    </row>
    <row r="288" spans="1:9" x14ac:dyDescent="0.25">
      <c r="A288" s="26"/>
      <c r="B288" s="4"/>
      <c r="C288" s="4"/>
      <c r="D288" s="4"/>
      <c r="E288" s="4"/>
      <c r="F288" s="4" t="s">
        <v>36</v>
      </c>
      <c r="G288" s="4" t="s">
        <v>151</v>
      </c>
      <c r="H288" s="4" t="s">
        <v>90</v>
      </c>
      <c r="I288" s="32">
        <v>-310891</v>
      </c>
    </row>
    <row r="289" spans="1:9" x14ac:dyDescent="0.25">
      <c r="A289" s="26"/>
      <c r="B289" s="4"/>
      <c r="C289" s="4"/>
      <c r="D289" s="4"/>
      <c r="E289" s="4"/>
      <c r="F289" s="4" t="s">
        <v>37</v>
      </c>
      <c r="G289" s="4" t="s">
        <v>152</v>
      </c>
      <c r="H289" s="4" t="s">
        <v>174</v>
      </c>
      <c r="I289" s="32">
        <v>439082</v>
      </c>
    </row>
    <row r="290" spans="1:9" x14ac:dyDescent="0.25">
      <c r="A290" s="3"/>
      <c r="B290" s="4"/>
      <c r="C290" s="4"/>
      <c r="D290" s="4"/>
      <c r="E290" s="4"/>
      <c r="G290" s="4"/>
    </row>
    <row r="291" spans="1:9" x14ac:dyDescent="0.25">
      <c r="A291" s="26"/>
      <c r="B291" s="4"/>
      <c r="C291" s="4"/>
      <c r="D291" s="4" t="s">
        <v>139</v>
      </c>
      <c r="E291" s="4" t="s">
        <v>148</v>
      </c>
      <c r="G291" s="4"/>
    </row>
    <row r="292" spans="1:9" x14ac:dyDescent="0.25">
      <c r="A292" s="26"/>
      <c r="B292" s="4"/>
      <c r="C292" s="4"/>
      <c r="D292" s="4"/>
      <c r="E292" s="4"/>
      <c r="F292" s="4" t="s">
        <v>67</v>
      </c>
      <c r="G292" s="4" t="s">
        <v>152</v>
      </c>
      <c r="H292" s="4" t="s">
        <v>68</v>
      </c>
      <c r="I292" s="32">
        <v>290</v>
      </c>
    </row>
    <row r="293" spans="1:9" x14ac:dyDescent="0.25">
      <c r="A293" s="26"/>
      <c r="B293" s="4"/>
      <c r="C293" s="4"/>
      <c r="D293" s="4"/>
      <c r="E293" s="4"/>
      <c r="F293" s="4" t="s">
        <v>45</v>
      </c>
      <c r="G293" s="4" t="s">
        <v>151</v>
      </c>
      <c r="H293" s="4" t="s">
        <v>46</v>
      </c>
      <c r="I293" s="32">
        <v>173</v>
      </c>
    </row>
    <row r="294" spans="1:9" x14ac:dyDescent="0.25">
      <c r="A294" s="26"/>
      <c r="B294" s="4"/>
      <c r="C294" s="4"/>
      <c r="D294" s="4"/>
      <c r="E294" s="4"/>
      <c r="F294" s="4" t="s">
        <v>47</v>
      </c>
      <c r="G294" s="4" t="s">
        <v>152</v>
      </c>
      <c r="H294" s="4" t="s">
        <v>48</v>
      </c>
      <c r="I294" s="32">
        <v>173</v>
      </c>
    </row>
    <row r="295" spans="1:9" x14ac:dyDescent="0.25">
      <c r="A295" s="26"/>
      <c r="B295" s="4"/>
      <c r="C295" s="4"/>
      <c r="D295" s="4"/>
      <c r="E295" s="4"/>
      <c r="F295" s="4" t="s">
        <v>86</v>
      </c>
      <c r="G295" s="4" t="s">
        <v>152</v>
      </c>
      <c r="H295" s="4" t="s">
        <v>87</v>
      </c>
      <c r="I295" s="32">
        <v>-293</v>
      </c>
    </row>
    <row r="296" spans="1:9" x14ac:dyDescent="0.25">
      <c r="A296" s="26"/>
      <c r="B296" s="4"/>
      <c r="C296" s="4"/>
      <c r="D296" s="4"/>
      <c r="E296" s="4"/>
      <c r="F296" s="4" t="s">
        <v>71</v>
      </c>
      <c r="G296" s="4" t="s">
        <v>152</v>
      </c>
      <c r="H296" s="4" t="s">
        <v>72</v>
      </c>
      <c r="I296" s="32">
        <v>-4</v>
      </c>
    </row>
    <row r="297" spans="1:9" x14ac:dyDescent="0.25">
      <c r="A297" s="26"/>
      <c r="B297" s="4"/>
      <c r="C297" s="4"/>
      <c r="D297" s="4"/>
      <c r="E297" s="4"/>
      <c r="F297" s="4" t="s">
        <v>49</v>
      </c>
      <c r="G297" s="4" t="s">
        <v>152</v>
      </c>
      <c r="H297" s="4" t="s">
        <v>50</v>
      </c>
      <c r="I297" s="32">
        <v>-120</v>
      </c>
    </row>
    <row r="298" spans="1:9" x14ac:dyDescent="0.25">
      <c r="A298" s="26"/>
      <c r="B298" s="4"/>
      <c r="C298" s="4"/>
      <c r="D298" s="4"/>
      <c r="E298" s="4"/>
      <c r="F298" s="4" t="s">
        <v>97</v>
      </c>
      <c r="G298" s="4" t="s">
        <v>152</v>
      </c>
      <c r="H298" s="4" t="s">
        <v>98</v>
      </c>
      <c r="I298" s="32">
        <v>4569707</v>
      </c>
    </row>
    <row r="299" spans="1:9" x14ac:dyDescent="0.25">
      <c r="A299" s="26"/>
      <c r="B299" s="4"/>
      <c r="C299" s="4"/>
      <c r="D299" s="4"/>
      <c r="E299" s="4"/>
      <c r="F299" s="4" t="s">
        <v>76</v>
      </c>
      <c r="G299" s="4" t="s">
        <v>151</v>
      </c>
      <c r="H299" s="4" t="s">
        <v>77</v>
      </c>
      <c r="I299" s="32">
        <v>416290</v>
      </c>
    </row>
    <row r="300" spans="1:9" x14ac:dyDescent="0.25">
      <c r="A300" s="26"/>
      <c r="B300" s="4"/>
      <c r="C300" s="4"/>
      <c r="D300" s="4"/>
      <c r="E300" s="4"/>
      <c r="F300" s="4" t="s">
        <v>78</v>
      </c>
      <c r="G300" s="4" t="s">
        <v>151</v>
      </c>
      <c r="H300" s="4" t="s">
        <v>79</v>
      </c>
      <c r="I300" s="32">
        <v>416290</v>
      </c>
    </row>
    <row r="301" spans="1:9" x14ac:dyDescent="0.25">
      <c r="A301" s="26"/>
      <c r="B301" s="4"/>
      <c r="C301" s="4"/>
      <c r="D301" s="4"/>
      <c r="E301" s="4"/>
      <c r="F301" s="4" t="s">
        <v>132</v>
      </c>
      <c r="G301" s="4" t="s">
        <v>151</v>
      </c>
      <c r="H301" s="4" t="s">
        <v>133</v>
      </c>
      <c r="I301" s="32">
        <v>-88842</v>
      </c>
    </row>
    <row r="302" spans="1:9" x14ac:dyDescent="0.25">
      <c r="A302" s="26"/>
      <c r="B302" s="4"/>
      <c r="C302" s="4"/>
      <c r="D302" s="4"/>
      <c r="E302" s="4"/>
      <c r="F302" s="4" t="s">
        <v>117</v>
      </c>
      <c r="G302" s="4" t="s">
        <v>151</v>
      </c>
      <c r="H302" s="4" t="s">
        <v>118</v>
      </c>
      <c r="I302" s="32">
        <v>-460080</v>
      </c>
    </row>
    <row r="303" spans="1:9" x14ac:dyDescent="0.25">
      <c r="A303" s="26"/>
      <c r="B303" s="4"/>
      <c r="C303" s="4"/>
      <c r="D303" s="4"/>
      <c r="E303" s="4"/>
      <c r="F303" s="4" t="s">
        <v>119</v>
      </c>
      <c r="G303" s="4" t="s">
        <v>152</v>
      </c>
      <c r="H303" s="4" t="s">
        <v>120</v>
      </c>
      <c r="I303" s="32">
        <v>-871553</v>
      </c>
    </row>
    <row r="304" spans="1:9" x14ac:dyDescent="0.25">
      <c r="A304" s="26"/>
      <c r="B304" s="4"/>
      <c r="C304" s="4"/>
      <c r="D304" s="4"/>
      <c r="E304" s="4"/>
      <c r="F304" s="4" t="s">
        <v>127</v>
      </c>
      <c r="G304" s="4" t="s">
        <v>151</v>
      </c>
      <c r="H304" s="4" t="s">
        <v>128</v>
      </c>
      <c r="I304" s="32">
        <v>65236</v>
      </c>
    </row>
    <row r="305" spans="1:9" x14ac:dyDescent="0.25">
      <c r="A305" s="26"/>
      <c r="B305" s="4"/>
      <c r="C305" s="4"/>
      <c r="D305" s="4"/>
      <c r="E305" s="4"/>
      <c r="F305" s="4" t="s">
        <v>121</v>
      </c>
      <c r="G305" s="4" t="s">
        <v>152</v>
      </c>
      <c r="H305" s="4" t="s">
        <v>122</v>
      </c>
      <c r="I305" s="32">
        <v>65236</v>
      </c>
    </row>
    <row r="306" spans="1:9" x14ac:dyDescent="0.25">
      <c r="A306" s="26"/>
      <c r="B306" s="4"/>
      <c r="C306" s="4"/>
      <c r="D306" s="4"/>
      <c r="E306" s="4"/>
      <c r="F306" s="4" t="s">
        <v>101</v>
      </c>
      <c r="G306" s="4" t="s">
        <v>152</v>
      </c>
      <c r="H306" s="4" t="s">
        <v>102</v>
      </c>
      <c r="I306" s="32">
        <v>3763390</v>
      </c>
    </row>
    <row r="307" spans="1:9" x14ac:dyDescent="0.25">
      <c r="A307" s="26"/>
      <c r="B307" s="4"/>
      <c r="C307" s="4"/>
      <c r="D307" s="4"/>
      <c r="E307" s="4"/>
      <c r="F307" s="4" t="s">
        <v>80</v>
      </c>
      <c r="G307" s="4" t="s">
        <v>152</v>
      </c>
      <c r="H307" s="4" t="s">
        <v>81</v>
      </c>
      <c r="I307" s="32">
        <v>-455263</v>
      </c>
    </row>
    <row r="308" spans="1:9" x14ac:dyDescent="0.25">
      <c r="A308" s="26"/>
      <c r="B308" s="4"/>
      <c r="C308" s="4"/>
      <c r="D308" s="4"/>
      <c r="E308" s="4"/>
      <c r="F308" s="4" t="s">
        <v>73</v>
      </c>
      <c r="G308" s="4" t="s">
        <v>152</v>
      </c>
      <c r="H308" s="4" t="s">
        <v>74</v>
      </c>
      <c r="I308" s="32">
        <v>3763386</v>
      </c>
    </row>
    <row r="309" spans="1:9" x14ac:dyDescent="0.25">
      <c r="A309" s="26"/>
      <c r="B309" s="4"/>
      <c r="C309" s="4"/>
      <c r="D309" s="4"/>
      <c r="E309" s="4"/>
      <c r="F309" s="4" t="s">
        <v>51</v>
      </c>
      <c r="G309" s="4" t="s">
        <v>152</v>
      </c>
      <c r="H309" s="4" t="s">
        <v>52</v>
      </c>
      <c r="I309" s="32">
        <v>-455384</v>
      </c>
    </row>
    <row r="310" spans="1:9" x14ac:dyDescent="0.25">
      <c r="A310" s="3"/>
      <c r="B310" s="4"/>
      <c r="C310" s="4"/>
      <c r="D310" s="4"/>
      <c r="E310" s="4"/>
      <c r="G310" s="4"/>
    </row>
    <row r="311" spans="1:9" x14ac:dyDescent="0.25">
      <c r="A311" s="26"/>
      <c r="B311" s="4"/>
      <c r="C311" s="4" t="s">
        <v>284</v>
      </c>
      <c r="D311" s="4"/>
      <c r="E311" s="4"/>
      <c r="G311" s="4"/>
    </row>
    <row r="312" spans="1:9" x14ac:dyDescent="0.25">
      <c r="A312" s="26"/>
      <c r="B312" s="4"/>
      <c r="C312" s="4"/>
      <c r="D312" s="4" t="s">
        <v>140</v>
      </c>
      <c r="E312" s="4" t="s">
        <v>146</v>
      </c>
      <c r="G312" s="4"/>
    </row>
    <row r="313" spans="1:9" x14ac:dyDescent="0.25">
      <c r="A313" s="26"/>
      <c r="B313" s="4"/>
      <c r="C313" s="4"/>
      <c r="D313" s="4"/>
      <c r="E313" s="4"/>
      <c r="F313" s="4" t="s">
        <v>22</v>
      </c>
      <c r="G313" s="4" t="s">
        <v>151</v>
      </c>
      <c r="H313" s="4" t="s">
        <v>23</v>
      </c>
      <c r="I313" s="32">
        <v>16586566</v>
      </c>
    </row>
    <row r="314" spans="1:9" x14ac:dyDescent="0.25">
      <c r="A314" s="26"/>
      <c r="B314" s="4"/>
      <c r="C314" s="4"/>
      <c r="D314" s="4"/>
      <c r="E314" s="4"/>
      <c r="F314" s="4" t="s">
        <v>24</v>
      </c>
      <c r="G314" s="4" t="s">
        <v>152</v>
      </c>
      <c r="H314" s="4" t="s">
        <v>25</v>
      </c>
      <c r="I314" s="32">
        <v>16586566</v>
      </c>
    </row>
    <row r="315" spans="1:9" x14ac:dyDescent="0.25">
      <c r="A315" s="26"/>
      <c r="B315" s="4"/>
      <c r="C315" s="4"/>
      <c r="D315" s="4"/>
      <c r="E315" s="4"/>
      <c r="F315" s="4" t="s">
        <v>82</v>
      </c>
      <c r="G315" s="4" t="s">
        <v>151</v>
      </c>
      <c r="H315" s="4" t="s">
        <v>83</v>
      </c>
      <c r="I315" s="32">
        <v>5430</v>
      </c>
    </row>
    <row r="316" spans="1:9" x14ac:dyDescent="0.25">
      <c r="A316" s="26"/>
      <c r="B316" s="4"/>
      <c r="C316" s="4"/>
      <c r="D316" s="4"/>
      <c r="E316" s="4"/>
      <c r="F316" s="4" t="s">
        <v>84</v>
      </c>
      <c r="G316" s="4" t="s">
        <v>152</v>
      </c>
      <c r="H316" s="4" t="s">
        <v>85</v>
      </c>
      <c r="I316" s="32">
        <v>5365</v>
      </c>
    </row>
    <row r="317" spans="1:9" x14ac:dyDescent="0.25">
      <c r="A317" s="26"/>
      <c r="B317" s="4"/>
      <c r="C317" s="4"/>
      <c r="D317" s="4"/>
      <c r="E317" s="4"/>
      <c r="F317" s="4" t="s">
        <v>111</v>
      </c>
      <c r="G317" s="4" t="s">
        <v>151</v>
      </c>
      <c r="H317" s="4" t="s">
        <v>112</v>
      </c>
      <c r="I317" s="32">
        <v>7262818</v>
      </c>
    </row>
    <row r="318" spans="1:9" x14ac:dyDescent="0.25">
      <c r="A318" s="26"/>
      <c r="B318" s="4"/>
      <c r="C318" s="4"/>
      <c r="D318" s="4"/>
      <c r="E318" s="4"/>
      <c r="F318" s="4" t="s">
        <v>123</v>
      </c>
      <c r="G318" s="4" t="s">
        <v>151</v>
      </c>
      <c r="H318" s="4" t="s">
        <v>124</v>
      </c>
      <c r="I318" s="32">
        <v>52340</v>
      </c>
    </row>
    <row r="319" spans="1:9" x14ac:dyDescent="0.25">
      <c r="A319" s="26"/>
      <c r="B319" s="4"/>
      <c r="C319" s="4"/>
      <c r="D319" s="4"/>
      <c r="E319" s="4"/>
      <c r="F319" s="4" t="s">
        <v>113</v>
      </c>
      <c r="G319" s="4" t="s">
        <v>151</v>
      </c>
      <c r="H319" s="4" t="s">
        <v>114</v>
      </c>
      <c r="I319" s="32">
        <v>52450393</v>
      </c>
    </row>
    <row r="320" spans="1:9" x14ac:dyDescent="0.25">
      <c r="A320" s="26"/>
      <c r="B320" s="4"/>
      <c r="C320" s="4"/>
      <c r="D320" s="4"/>
      <c r="E320" s="4"/>
      <c r="F320" s="4" t="s">
        <v>115</v>
      </c>
      <c r="G320" s="4" t="s">
        <v>152</v>
      </c>
      <c r="H320" s="4" t="s">
        <v>116</v>
      </c>
      <c r="I320" s="32">
        <v>59765552</v>
      </c>
    </row>
    <row r="321" spans="1:9" x14ac:dyDescent="0.25">
      <c r="A321" s="26"/>
      <c r="B321" s="4"/>
      <c r="C321" s="4"/>
      <c r="D321" s="4"/>
      <c r="E321" s="4"/>
      <c r="F321" s="4" t="s">
        <v>63</v>
      </c>
      <c r="G321" s="4" t="s">
        <v>152</v>
      </c>
      <c r="H321" s="4" t="s">
        <v>64</v>
      </c>
      <c r="I321" s="32">
        <v>59770917</v>
      </c>
    </row>
    <row r="322" spans="1:9" x14ac:dyDescent="0.25">
      <c r="A322" s="26"/>
      <c r="B322" s="4"/>
      <c r="C322" s="4"/>
      <c r="D322" s="4"/>
      <c r="E322" s="4"/>
      <c r="F322" s="4" t="s">
        <v>26</v>
      </c>
      <c r="G322" s="4" t="s">
        <v>152</v>
      </c>
      <c r="H322" s="4" t="s">
        <v>27</v>
      </c>
      <c r="I322" s="32">
        <v>76357484</v>
      </c>
    </row>
    <row r="323" spans="1:9" x14ac:dyDescent="0.25">
      <c r="A323" s="3"/>
      <c r="B323" s="4"/>
      <c r="C323" s="4"/>
      <c r="D323" s="4"/>
      <c r="E323" s="4"/>
      <c r="G323" s="4"/>
    </row>
    <row r="324" spans="1:9" x14ac:dyDescent="0.25">
      <c r="A324" s="26"/>
      <c r="B324" s="4"/>
      <c r="C324" s="4"/>
      <c r="D324" s="4" t="s">
        <v>141</v>
      </c>
      <c r="E324" s="4" t="s">
        <v>147</v>
      </c>
      <c r="G324" s="4"/>
    </row>
    <row r="325" spans="1:9" x14ac:dyDescent="0.25">
      <c r="A325" s="26"/>
      <c r="B325" s="4"/>
      <c r="C325" s="4"/>
      <c r="D325" s="4"/>
      <c r="E325" s="4"/>
      <c r="F325" s="4" t="s">
        <v>29</v>
      </c>
      <c r="G325" s="4" t="s">
        <v>152</v>
      </c>
      <c r="H325" s="4" t="s">
        <v>30</v>
      </c>
      <c r="I325" s="32">
        <v>7035338</v>
      </c>
    </row>
    <row r="326" spans="1:9" x14ac:dyDescent="0.25">
      <c r="A326" s="26"/>
      <c r="B326" s="4"/>
      <c r="C326" s="4"/>
      <c r="D326" s="4"/>
      <c r="E326" s="4"/>
      <c r="F326" s="4" t="s">
        <v>65</v>
      </c>
      <c r="G326" s="4" t="s">
        <v>151</v>
      </c>
      <c r="H326" s="4" t="s">
        <v>66</v>
      </c>
      <c r="I326" s="32">
        <v>285262</v>
      </c>
    </row>
    <row r="327" spans="1:9" x14ac:dyDescent="0.25">
      <c r="A327" s="26"/>
      <c r="B327" s="4"/>
      <c r="C327" s="4"/>
      <c r="D327" s="4"/>
      <c r="E327" s="4"/>
      <c r="F327" s="4" t="s">
        <v>105</v>
      </c>
      <c r="G327" s="4" t="s">
        <v>151</v>
      </c>
      <c r="H327" s="4" t="s">
        <v>106</v>
      </c>
      <c r="I327" s="32">
        <v>38055897</v>
      </c>
    </row>
    <row r="328" spans="1:9" x14ac:dyDescent="0.25">
      <c r="A328" s="26"/>
      <c r="B328" s="4"/>
      <c r="C328" s="4"/>
      <c r="D328" s="4"/>
      <c r="E328" s="4"/>
      <c r="F328" s="4" t="s">
        <v>41</v>
      </c>
      <c r="G328" s="4" t="s">
        <v>151</v>
      </c>
      <c r="H328" s="4" t="s">
        <v>42</v>
      </c>
      <c r="I328" s="32">
        <v>30980987</v>
      </c>
    </row>
    <row r="329" spans="1:9" x14ac:dyDescent="0.25">
      <c r="A329" s="26"/>
      <c r="B329" s="4"/>
      <c r="C329" s="4"/>
      <c r="D329" s="4"/>
      <c r="E329" s="4"/>
      <c r="F329" s="4" t="s">
        <v>31</v>
      </c>
      <c r="G329" s="4" t="s">
        <v>152</v>
      </c>
      <c r="H329" s="4" t="s">
        <v>32</v>
      </c>
      <c r="I329" s="32">
        <v>76357484</v>
      </c>
    </row>
    <row r="330" spans="1:9" x14ac:dyDescent="0.25">
      <c r="A330" s="3"/>
      <c r="B330" s="4"/>
      <c r="C330" s="4"/>
      <c r="D330" s="4"/>
      <c r="E330" s="4"/>
      <c r="G330" s="4"/>
    </row>
    <row r="331" spans="1:9" x14ac:dyDescent="0.25">
      <c r="A331" s="26"/>
      <c r="B331" s="4"/>
      <c r="C331" s="4"/>
      <c r="D331" s="4" t="s">
        <v>138</v>
      </c>
      <c r="E331" s="4" t="s">
        <v>145</v>
      </c>
      <c r="G331" s="4"/>
    </row>
    <row r="332" spans="1:9" x14ac:dyDescent="0.25">
      <c r="A332" s="26"/>
      <c r="B332" s="4"/>
      <c r="C332" s="4"/>
      <c r="D332" s="4"/>
      <c r="E332" s="4"/>
      <c r="F332" s="4" t="s">
        <v>33</v>
      </c>
      <c r="G332" s="4" t="s">
        <v>151</v>
      </c>
      <c r="H332" s="4" t="s">
        <v>171</v>
      </c>
      <c r="I332" s="32">
        <v>4418158</v>
      </c>
    </row>
    <row r="333" spans="1:9" x14ac:dyDescent="0.25">
      <c r="A333" s="26"/>
      <c r="B333" s="4"/>
      <c r="C333" s="4"/>
      <c r="D333" s="4"/>
      <c r="E333" s="4"/>
      <c r="F333" s="4" t="s">
        <v>88</v>
      </c>
      <c r="G333" s="4" t="s">
        <v>151</v>
      </c>
      <c r="H333" s="4" t="s">
        <v>35</v>
      </c>
      <c r="I333" s="32">
        <v>7035338</v>
      </c>
    </row>
    <row r="334" spans="1:9" x14ac:dyDescent="0.25">
      <c r="A334" s="26"/>
      <c r="B334" s="4"/>
      <c r="C334" s="4"/>
      <c r="D334" s="4"/>
      <c r="E334" s="4"/>
      <c r="F334" s="4" t="s">
        <v>34</v>
      </c>
      <c r="G334" s="4" t="s">
        <v>152</v>
      </c>
      <c r="H334" s="4" t="s">
        <v>44</v>
      </c>
      <c r="I334" s="32">
        <v>-7073122</v>
      </c>
    </row>
    <row r="335" spans="1:9" x14ac:dyDescent="0.25">
      <c r="A335" s="26"/>
      <c r="B335" s="4"/>
      <c r="C335" s="4"/>
      <c r="D335" s="4"/>
      <c r="E335" s="4"/>
      <c r="F335" s="4" t="s">
        <v>125</v>
      </c>
      <c r="G335" s="4" t="s">
        <v>151</v>
      </c>
      <c r="H335" s="4" t="s">
        <v>173</v>
      </c>
      <c r="I335" s="32">
        <v>4380374</v>
      </c>
    </row>
    <row r="336" spans="1:9" x14ac:dyDescent="0.25">
      <c r="A336" s="26"/>
      <c r="B336" s="4"/>
      <c r="C336" s="4"/>
      <c r="D336" s="4"/>
      <c r="E336" s="4"/>
      <c r="F336" s="4" t="s">
        <v>36</v>
      </c>
      <c r="G336" s="4" t="s">
        <v>151</v>
      </c>
      <c r="H336" s="4" t="s">
        <v>90</v>
      </c>
      <c r="I336" s="32">
        <v>-1937680</v>
      </c>
    </row>
    <row r="337" spans="1:9" x14ac:dyDescent="0.25">
      <c r="A337" s="26"/>
      <c r="B337" s="4"/>
      <c r="C337" s="4"/>
      <c r="D337" s="4"/>
      <c r="E337" s="4"/>
      <c r="F337" s="4" t="s">
        <v>37</v>
      </c>
      <c r="G337" s="4" t="s">
        <v>152</v>
      </c>
      <c r="H337" s="4" t="s">
        <v>174</v>
      </c>
      <c r="I337" s="32">
        <v>2532819</v>
      </c>
    </row>
    <row r="338" spans="1:9" x14ac:dyDescent="0.25">
      <c r="A338" s="3"/>
      <c r="B338" s="4"/>
      <c r="C338" s="4"/>
      <c r="D338" s="4"/>
      <c r="E338" s="4"/>
      <c r="G338" s="4"/>
    </row>
    <row r="339" spans="1:9" x14ac:dyDescent="0.25">
      <c r="A339" s="26"/>
      <c r="B339" s="4"/>
      <c r="C339" s="4"/>
      <c r="D339" s="4" t="s">
        <v>139</v>
      </c>
      <c r="E339" s="4" t="s">
        <v>148</v>
      </c>
      <c r="G339" s="4"/>
    </row>
    <row r="340" spans="1:9" x14ac:dyDescent="0.25">
      <c r="A340" s="26"/>
      <c r="B340" s="4"/>
      <c r="C340" s="4"/>
      <c r="D340" s="4"/>
      <c r="E340" s="4"/>
      <c r="F340" s="4" t="s">
        <v>67</v>
      </c>
      <c r="G340" s="4" t="s">
        <v>152</v>
      </c>
      <c r="H340" s="4" t="s">
        <v>68</v>
      </c>
      <c r="I340" s="32">
        <v>5365</v>
      </c>
    </row>
    <row r="341" spans="1:9" x14ac:dyDescent="0.25">
      <c r="A341" s="26"/>
      <c r="B341" s="4"/>
      <c r="C341" s="4"/>
      <c r="D341" s="4"/>
      <c r="E341" s="4"/>
      <c r="F341" s="4" t="s">
        <v>45</v>
      </c>
      <c r="G341" s="4" t="s">
        <v>151</v>
      </c>
      <c r="H341" s="4" t="s">
        <v>46</v>
      </c>
      <c r="I341" s="32">
        <v>3203</v>
      </c>
    </row>
    <row r="342" spans="1:9" x14ac:dyDescent="0.25">
      <c r="A342" s="26"/>
      <c r="B342" s="4"/>
      <c r="C342" s="4"/>
      <c r="D342" s="4"/>
      <c r="E342" s="4"/>
      <c r="F342" s="4" t="s">
        <v>47</v>
      </c>
      <c r="G342" s="4" t="s">
        <v>152</v>
      </c>
      <c r="H342" s="4" t="s">
        <v>48</v>
      </c>
      <c r="I342" s="32">
        <v>3203</v>
      </c>
    </row>
    <row r="343" spans="1:9" x14ac:dyDescent="0.25">
      <c r="A343" s="26"/>
      <c r="B343" s="4"/>
      <c r="C343" s="4"/>
      <c r="D343" s="4"/>
      <c r="E343" s="4"/>
      <c r="F343" s="4" t="s">
        <v>86</v>
      </c>
      <c r="G343" s="4" t="s">
        <v>152</v>
      </c>
      <c r="H343" s="4" t="s">
        <v>87</v>
      </c>
      <c r="I343" s="32">
        <v>-5430</v>
      </c>
    </row>
    <row r="344" spans="1:9" x14ac:dyDescent="0.25">
      <c r="A344" s="26"/>
      <c r="B344" s="4"/>
      <c r="C344" s="4"/>
      <c r="D344" s="4"/>
      <c r="E344" s="4"/>
      <c r="F344" s="4" t="s">
        <v>71</v>
      </c>
      <c r="G344" s="4" t="s">
        <v>152</v>
      </c>
      <c r="H344" s="4" t="s">
        <v>72</v>
      </c>
      <c r="I344" s="32">
        <v>-65</v>
      </c>
    </row>
    <row r="345" spans="1:9" x14ac:dyDescent="0.25">
      <c r="A345" s="26"/>
      <c r="B345" s="4"/>
      <c r="C345" s="4"/>
      <c r="D345" s="4"/>
      <c r="E345" s="4"/>
      <c r="F345" s="4" t="s">
        <v>49</v>
      </c>
      <c r="G345" s="4" t="s">
        <v>152</v>
      </c>
      <c r="H345" s="4" t="s">
        <v>50</v>
      </c>
      <c r="I345" s="32">
        <v>-2227</v>
      </c>
    </row>
    <row r="346" spans="1:9" x14ac:dyDescent="0.25">
      <c r="A346" s="26"/>
      <c r="B346" s="4"/>
      <c r="C346" s="4"/>
      <c r="D346" s="4"/>
      <c r="E346" s="4"/>
      <c r="F346" s="4" t="s">
        <v>97</v>
      </c>
      <c r="G346" s="4" t="s">
        <v>152</v>
      </c>
      <c r="H346" s="4" t="s">
        <v>98</v>
      </c>
      <c r="I346" s="32">
        <v>59765552</v>
      </c>
    </row>
    <row r="347" spans="1:9" x14ac:dyDescent="0.25">
      <c r="A347" s="26"/>
      <c r="B347" s="4"/>
      <c r="C347" s="4"/>
      <c r="D347" s="4"/>
      <c r="E347" s="4"/>
      <c r="F347" s="4" t="s">
        <v>99</v>
      </c>
      <c r="G347" s="4" t="s">
        <v>151</v>
      </c>
      <c r="H347" s="4" t="s">
        <v>100</v>
      </c>
      <c r="I347" s="32">
        <v>2669047</v>
      </c>
    </row>
    <row r="348" spans="1:9" x14ac:dyDescent="0.25">
      <c r="A348" s="26"/>
      <c r="B348" s="4"/>
      <c r="C348" s="4"/>
      <c r="D348" s="4"/>
      <c r="E348" s="4"/>
      <c r="F348" s="4" t="s">
        <v>76</v>
      </c>
      <c r="G348" s="4" t="s">
        <v>151</v>
      </c>
      <c r="H348" s="4" t="s">
        <v>77</v>
      </c>
      <c r="I348" s="32">
        <v>4400872</v>
      </c>
    </row>
    <row r="349" spans="1:9" x14ac:dyDescent="0.25">
      <c r="A349" s="26"/>
      <c r="B349" s="4"/>
      <c r="C349" s="4"/>
      <c r="D349" s="4"/>
      <c r="E349" s="4"/>
      <c r="F349" s="4" t="s">
        <v>78</v>
      </c>
      <c r="G349" s="4" t="s">
        <v>151</v>
      </c>
      <c r="H349" s="4" t="s">
        <v>79</v>
      </c>
      <c r="I349" s="32">
        <v>7069919</v>
      </c>
    </row>
    <row r="350" spans="1:9" x14ac:dyDescent="0.25">
      <c r="A350" s="26"/>
      <c r="B350" s="4"/>
      <c r="C350" s="4"/>
      <c r="D350" s="4"/>
      <c r="E350" s="4"/>
      <c r="F350" s="4" t="s">
        <v>132</v>
      </c>
      <c r="G350" s="4" t="s">
        <v>151</v>
      </c>
      <c r="H350" s="4" t="s">
        <v>133</v>
      </c>
      <c r="I350" s="32">
        <v>-5090855</v>
      </c>
    </row>
    <row r="351" spans="1:9" x14ac:dyDescent="0.25">
      <c r="A351" s="26"/>
      <c r="B351" s="4"/>
      <c r="C351" s="4"/>
      <c r="D351" s="4"/>
      <c r="E351" s="4"/>
      <c r="F351" s="4" t="s">
        <v>117</v>
      </c>
      <c r="G351" s="4" t="s">
        <v>151</v>
      </c>
      <c r="H351" s="4" t="s">
        <v>118</v>
      </c>
      <c r="I351" s="32">
        <v>-2145225</v>
      </c>
    </row>
    <row r="352" spans="1:9" x14ac:dyDescent="0.25">
      <c r="A352" s="26"/>
      <c r="B352" s="4"/>
      <c r="C352" s="4"/>
      <c r="D352" s="4"/>
      <c r="E352" s="4"/>
      <c r="F352" s="4" t="s">
        <v>119</v>
      </c>
      <c r="G352" s="4" t="s">
        <v>152</v>
      </c>
      <c r="H352" s="4" t="s">
        <v>120</v>
      </c>
      <c r="I352" s="32">
        <v>-7262818</v>
      </c>
    </row>
    <row r="353" spans="1:9" x14ac:dyDescent="0.25">
      <c r="A353" s="26"/>
      <c r="B353" s="4"/>
      <c r="C353" s="4"/>
      <c r="D353" s="4"/>
      <c r="E353" s="4"/>
      <c r="F353" s="4" t="s">
        <v>127</v>
      </c>
      <c r="G353" s="4" t="s">
        <v>151</v>
      </c>
      <c r="H353" s="4" t="s">
        <v>128</v>
      </c>
      <c r="I353" s="32">
        <v>-52340</v>
      </c>
    </row>
    <row r="354" spans="1:9" x14ac:dyDescent="0.25">
      <c r="A354" s="26"/>
      <c r="B354" s="4"/>
      <c r="C354" s="4"/>
      <c r="D354" s="4"/>
      <c r="E354" s="4"/>
      <c r="F354" s="4" t="s">
        <v>121</v>
      </c>
      <c r="G354" s="4" t="s">
        <v>152</v>
      </c>
      <c r="H354" s="4" t="s">
        <v>122</v>
      </c>
      <c r="I354" s="32">
        <v>-52340</v>
      </c>
    </row>
    <row r="355" spans="1:9" x14ac:dyDescent="0.25">
      <c r="A355" s="26"/>
      <c r="B355" s="4"/>
      <c r="C355" s="4"/>
      <c r="D355" s="4"/>
      <c r="E355" s="4"/>
      <c r="F355" s="4" t="s">
        <v>101</v>
      </c>
      <c r="G355" s="4" t="s">
        <v>152</v>
      </c>
      <c r="H355" s="4" t="s">
        <v>102</v>
      </c>
      <c r="I355" s="32">
        <v>52450393</v>
      </c>
    </row>
    <row r="356" spans="1:9" x14ac:dyDescent="0.25">
      <c r="A356" s="26"/>
      <c r="B356" s="4"/>
      <c r="C356" s="4"/>
      <c r="D356" s="4"/>
      <c r="E356" s="4"/>
      <c r="F356" s="4" t="s">
        <v>80</v>
      </c>
      <c r="G356" s="4" t="s">
        <v>152</v>
      </c>
      <c r="H356" s="4" t="s">
        <v>81</v>
      </c>
      <c r="I356" s="32">
        <v>-192900</v>
      </c>
    </row>
    <row r="357" spans="1:9" x14ac:dyDescent="0.25">
      <c r="A357" s="26"/>
      <c r="B357" s="4"/>
      <c r="C357" s="4"/>
      <c r="D357" s="4"/>
      <c r="E357" s="4"/>
      <c r="F357" s="4" t="s">
        <v>73</v>
      </c>
      <c r="G357" s="4" t="s">
        <v>152</v>
      </c>
      <c r="H357" s="4" t="s">
        <v>74</v>
      </c>
      <c r="I357" s="32">
        <v>52450328</v>
      </c>
    </row>
    <row r="358" spans="1:9" x14ac:dyDescent="0.25">
      <c r="A358" s="26"/>
      <c r="B358" s="4"/>
      <c r="C358" s="4"/>
      <c r="D358" s="4"/>
      <c r="E358" s="4"/>
      <c r="F358" s="4" t="s">
        <v>51</v>
      </c>
      <c r="G358" s="4" t="s">
        <v>152</v>
      </c>
      <c r="H358" s="4" t="s">
        <v>52</v>
      </c>
      <c r="I358" s="32">
        <v>-195126</v>
      </c>
    </row>
    <row r="359" spans="1:9" x14ac:dyDescent="0.25">
      <c r="A359" s="5"/>
      <c r="B359" s="6"/>
      <c r="C359" s="6"/>
      <c r="D359" s="6"/>
      <c r="E359" s="6"/>
      <c r="F359" s="6"/>
      <c r="G359" s="6"/>
      <c r="H359" s="6"/>
      <c r="I359" s="45"/>
    </row>
    <row r="360" spans="1:9" x14ac:dyDescent="0.25">
      <c r="F360"/>
      <c r="G360"/>
      <c r="H360"/>
      <c r="I360"/>
    </row>
    <row r="361" spans="1:9" x14ac:dyDescent="0.25">
      <c r="F361"/>
      <c r="G361"/>
      <c r="H361"/>
      <c r="I361"/>
    </row>
    <row r="362" spans="1:9" x14ac:dyDescent="0.25">
      <c r="F362"/>
      <c r="G362"/>
      <c r="H362"/>
      <c r="I362"/>
    </row>
    <row r="363" spans="1:9" x14ac:dyDescent="0.25">
      <c r="F363"/>
      <c r="G363"/>
      <c r="H363"/>
      <c r="I363"/>
    </row>
    <row r="364" spans="1:9" x14ac:dyDescent="0.25">
      <c r="F364"/>
      <c r="G364"/>
      <c r="H364"/>
      <c r="I364"/>
    </row>
    <row r="365" spans="1:9" x14ac:dyDescent="0.25">
      <c r="F365"/>
      <c r="G365"/>
      <c r="H365"/>
      <c r="I365"/>
    </row>
    <row r="366" spans="1:9" x14ac:dyDescent="0.25">
      <c r="F366"/>
      <c r="G366"/>
      <c r="H366"/>
      <c r="I366"/>
    </row>
    <row r="367" spans="1:9" x14ac:dyDescent="0.25">
      <c r="F367"/>
      <c r="G367"/>
      <c r="H367"/>
      <c r="I367"/>
    </row>
    <row r="368" spans="1:9" x14ac:dyDescent="0.25">
      <c r="F368"/>
      <c r="G368"/>
      <c r="H368"/>
      <c r="I368"/>
    </row>
    <row r="369" spans="6:9" x14ac:dyDescent="0.25">
      <c r="F369"/>
      <c r="G369"/>
      <c r="H369"/>
      <c r="I369"/>
    </row>
    <row r="370" spans="6:9" x14ac:dyDescent="0.25">
      <c r="F370"/>
      <c r="G370"/>
      <c r="H370"/>
      <c r="I370"/>
    </row>
    <row r="371" spans="6:9" x14ac:dyDescent="0.25">
      <c r="F371"/>
      <c r="G371"/>
      <c r="H371"/>
      <c r="I371"/>
    </row>
    <row r="372" spans="6:9" x14ac:dyDescent="0.25">
      <c r="F372"/>
      <c r="G372"/>
      <c r="H372"/>
      <c r="I372"/>
    </row>
    <row r="373" spans="6:9" x14ac:dyDescent="0.25">
      <c r="F373"/>
      <c r="G373"/>
      <c r="H373"/>
      <c r="I373"/>
    </row>
    <row r="374" spans="6:9" x14ac:dyDescent="0.25">
      <c r="F374"/>
      <c r="G374"/>
      <c r="H374"/>
      <c r="I374"/>
    </row>
    <row r="375" spans="6:9" x14ac:dyDescent="0.25">
      <c r="F375"/>
      <c r="G375"/>
      <c r="H375"/>
      <c r="I375"/>
    </row>
    <row r="376" spans="6:9" x14ac:dyDescent="0.25">
      <c r="F376"/>
      <c r="G376"/>
      <c r="H376"/>
      <c r="I376"/>
    </row>
    <row r="377" spans="6:9" x14ac:dyDescent="0.25">
      <c r="F377"/>
      <c r="G377"/>
      <c r="H377"/>
      <c r="I377"/>
    </row>
    <row r="378" spans="6:9" x14ac:dyDescent="0.25">
      <c r="F378"/>
      <c r="G378"/>
      <c r="H378"/>
      <c r="I378"/>
    </row>
    <row r="379" spans="6:9" x14ac:dyDescent="0.25">
      <c r="F379"/>
      <c r="G379"/>
      <c r="H379"/>
      <c r="I379"/>
    </row>
    <row r="380" spans="6:9" x14ac:dyDescent="0.25">
      <c r="F380"/>
      <c r="G380"/>
      <c r="H380"/>
      <c r="I380"/>
    </row>
    <row r="381" spans="6:9" x14ac:dyDescent="0.25">
      <c r="F381"/>
      <c r="G381"/>
      <c r="H381"/>
      <c r="I381"/>
    </row>
    <row r="382" spans="6:9" x14ac:dyDescent="0.25">
      <c r="F382"/>
      <c r="G382"/>
      <c r="H382"/>
      <c r="I382"/>
    </row>
    <row r="383" spans="6:9" x14ac:dyDescent="0.25">
      <c r="F383"/>
      <c r="G383"/>
      <c r="H383"/>
      <c r="I383"/>
    </row>
    <row r="384" spans="6:9" x14ac:dyDescent="0.25">
      <c r="F384"/>
      <c r="G384"/>
      <c r="H384"/>
      <c r="I384"/>
    </row>
    <row r="385" spans="6:9" x14ac:dyDescent="0.25">
      <c r="F385"/>
      <c r="G385"/>
      <c r="H385"/>
      <c r="I385"/>
    </row>
    <row r="386" spans="6:9" x14ac:dyDescent="0.25">
      <c r="F386"/>
      <c r="G386"/>
      <c r="H386"/>
      <c r="I386"/>
    </row>
    <row r="387" spans="6:9" x14ac:dyDescent="0.25">
      <c r="F387"/>
      <c r="G387"/>
      <c r="H387"/>
      <c r="I387"/>
    </row>
    <row r="388" spans="6:9" x14ac:dyDescent="0.25">
      <c r="F388"/>
      <c r="G388"/>
      <c r="H388"/>
      <c r="I388"/>
    </row>
    <row r="389" spans="6:9" x14ac:dyDescent="0.25">
      <c r="F389"/>
      <c r="G389"/>
      <c r="H389"/>
      <c r="I389"/>
    </row>
    <row r="390" spans="6:9" x14ac:dyDescent="0.25">
      <c r="F390"/>
      <c r="G390"/>
      <c r="H390"/>
      <c r="I390"/>
    </row>
    <row r="391" spans="6:9" x14ac:dyDescent="0.25">
      <c r="F391"/>
      <c r="G391"/>
      <c r="H391"/>
      <c r="I391"/>
    </row>
    <row r="392" spans="6:9" x14ac:dyDescent="0.25">
      <c r="F392"/>
      <c r="G392"/>
      <c r="H392"/>
      <c r="I392"/>
    </row>
    <row r="393" spans="6:9" x14ac:dyDescent="0.25">
      <c r="F393"/>
      <c r="G393"/>
      <c r="H393"/>
      <c r="I393"/>
    </row>
    <row r="394" spans="6:9" x14ac:dyDescent="0.25">
      <c r="F394"/>
      <c r="G394"/>
      <c r="H394"/>
      <c r="I394"/>
    </row>
    <row r="395" spans="6:9" x14ac:dyDescent="0.25">
      <c r="F395"/>
      <c r="G395"/>
      <c r="H395"/>
      <c r="I395"/>
    </row>
    <row r="396" spans="6:9" x14ac:dyDescent="0.25">
      <c r="F396"/>
      <c r="G396"/>
      <c r="H396"/>
      <c r="I396"/>
    </row>
    <row r="397" spans="6:9" x14ac:dyDescent="0.25">
      <c r="F397"/>
      <c r="G397"/>
      <c r="H397"/>
      <c r="I397"/>
    </row>
    <row r="398" spans="6:9" x14ac:dyDescent="0.25">
      <c r="F398"/>
      <c r="G398"/>
      <c r="H398"/>
      <c r="I398"/>
    </row>
    <row r="399" spans="6:9" x14ac:dyDescent="0.25">
      <c r="F399"/>
      <c r="G399"/>
      <c r="H399"/>
      <c r="I399"/>
    </row>
    <row r="400" spans="6:9" x14ac:dyDescent="0.25">
      <c r="F400"/>
      <c r="G400"/>
      <c r="H400"/>
      <c r="I400"/>
    </row>
    <row r="401" spans="6:9" x14ac:dyDescent="0.25">
      <c r="F401"/>
      <c r="G401"/>
      <c r="H401"/>
      <c r="I401"/>
    </row>
    <row r="402" spans="6:9" x14ac:dyDescent="0.25">
      <c r="F402"/>
      <c r="G402"/>
      <c r="H402"/>
      <c r="I402"/>
    </row>
    <row r="403" spans="6:9" x14ac:dyDescent="0.25">
      <c r="F403"/>
      <c r="G403"/>
      <c r="H403"/>
      <c r="I403"/>
    </row>
    <row r="404" spans="6:9" x14ac:dyDescent="0.25">
      <c r="F404"/>
      <c r="G404"/>
      <c r="H404"/>
      <c r="I404"/>
    </row>
    <row r="405" spans="6:9" x14ac:dyDescent="0.25">
      <c r="F405"/>
      <c r="G405"/>
      <c r="H405"/>
      <c r="I405"/>
    </row>
    <row r="406" spans="6:9" x14ac:dyDescent="0.25">
      <c r="F406"/>
      <c r="G406"/>
      <c r="H406"/>
      <c r="I406"/>
    </row>
    <row r="407" spans="6:9" x14ac:dyDescent="0.25">
      <c r="F407"/>
      <c r="G407"/>
      <c r="H407"/>
      <c r="I407"/>
    </row>
    <row r="408" spans="6:9" x14ac:dyDescent="0.25">
      <c r="F408"/>
      <c r="G408"/>
      <c r="H408"/>
      <c r="I408"/>
    </row>
    <row r="409" spans="6:9" x14ac:dyDescent="0.25">
      <c r="F409"/>
      <c r="G409"/>
      <c r="H409"/>
      <c r="I409"/>
    </row>
    <row r="410" spans="6:9" x14ac:dyDescent="0.25">
      <c r="F410"/>
      <c r="G410"/>
      <c r="H410"/>
      <c r="I410"/>
    </row>
    <row r="411" spans="6:9" x14ac:dyDescent="0.25">
      <c r="F411"/>
      <c r="G411"/>
      <c r="H411"/>
      <c r="I411"/>
    </row>
    <row r="412" spans="6:9" x14ac:dyDescent="0.25">
      <c r="F412"/>
      <c r="G412"/>
      <c r="H412"/>
      <c r="I412"/>
    </row>
    <row r="413" spans="6:9" x14ac:dyDescent="0.25">
      <c r="F413"/>
      <c r="G413"/>
      <c r="H413"/>
      <c r="I413"/>
    </row>
    <row r="414" spans="6:9" x14ac:dyDescent="0.25">
      <c r="F414"/>
      <c r="G414"/>
      <c r="H414"/>
      <c r="I414"/>
    </row>
    <row r="415" spans="6:9" x14ac:dyDescent="0.25">
      <c r="F415"/>
      <c r="G415"/>
      <c r="H415"/>
      <c r="I415"/>
    </row>
    <row r="416" spans="6:9" x14ac:dyDescent="0.25">
      <c r="F416"/>
      <c r="G416"/>
      <c r="H416"/>
      <c r="I416"/>
    </row>
    <row r="417" spans="6:9" x14ac:dyDescent="0.25">
      <c r="F417"/>
      <c r="G417"/>
      <c r="H417"/>
      <c r="I417"/>
    </row>
    <row r="418" spans="6:9" x14ac:dyDescent="0.25">
      <c r="F418"/>
      <c r="G418"/>
      <c r="H418"/>
      <c r="I418"/>
    </row>
    <row r="419" spans="6:9" x14ac:dyDescent="0.25">
      <c r="F419"/>
      <c r="G419"/>
      <c r="H419"/>
      <c r="I419"/>
    </row>
    <row r="420" spans="6:9" x14ac:dyDescent="0.25">
      <c r="F420"/>
      <c r="G420"/>
      <c r="H420"/>
      <c r="I420"/>
    </row>
    <row r="421" spans="6:9" x14ac:dyDescent="0.25">
      <c r="F421"/>
      <c r="G421"/>
      <c r="H421"/>
      <c r="I421"/>
    </row>
    <row r="422" spans="6:9" x14ac:dyDescent="0.25">
      <c r="F422"/>
      <c r="G422"/>
      <c r="H422"/>
      <c r="I422"/>
    </row>
    <row r="423" spans="6:9" x14ac:dyDescent="0.25">
      <c r="F423"/>
      <c r="G423"/>
      <c r="H423"/>
      <c r="I423"/>
    </row>
    <row r="424" spans="6:9" x14ac:dyDescent="0.25">
      <c r="F424"/>
      <c r="G424"/>
      <c r="H424"/>
      <c r="I424"/>
    </row>
    <row r="425" spans="6:9" x14ac:dyDescent="0.25">
      <c r="F425"/>
      <c r="G425"/>
      <c r="H425"/>
      <c r="I425"/>
    </row>
    <row r="426" spans="6:9" x14ac:dyDescent="0.25">
      <c r="F426"/>
      <c r="G426"/>
      <c r="H426"/>
      <c r="I426"/>
    </row>
    <row r="427" spans="6:9" x14ac:dyDescent="0.25">
      <c r="F427"/>
      <c r="G427"/>
      <c r="H427"/>
      <c r="I427"/>
    </row>
    <row r="428" spans="6:9" x14ac:dyDescent="0.25">
      <c r="F428"/>
      <c r="G428"/>
      <c r="H428"/>
      <c r="I428"/>
    </row>
    <row r="429" spans="6:9" x14ac:dyDescent="0.25">
      <c r="F429"/>
      <c r="G429"/>
      <c r="H429"/>
      <c r="I429"/>
    </row>
    <row r="430" spans="6:9" x14ac:dyDescent="0.25">
      <c r="F430"/>
      <c r="G430"/>
      <c r="H430"/>
      <c r="I430"/>
    </row>
    <row r="431" spans="6:9" x14ac:dyDescent="0.25">
      <c r="F431"/>
      <c r="G431"/>
      <c r="H431"/>
      <c r="I431"/>
    </row>
    <row r="432" spans="6:9" x14ac:dyDescent="0.25">
      <c r="F432"/>
      <c r="G432"/>
      <c r="H432"/>
      <c r="I432"/>
    </row>
    <row r="433" spans="6:9" x14ac:dyDescent="0.25">
      <c r="F433"/>
      <c r="G433"/>
      <c r="H433"/>
      <c r="I433"/>
    </row>
    <row r="434" spans="6:9" x14ac:dyDescent="0.25">
      <c r="F434"/>
      <c r="G434"/>
      <c r="H434"/>
      <c r="I434"/>
    </row>
    <row r="435" spans="6:9" x14ac:dyDescent="0.25">
      <c r="F435"/>
      <c r="G435"/>
      <c r="H435"/>
      <c r="I435"/>
    </row>
    <row r="436" spans="6:9" x14ac:dyDescent="0.25">
      <c r="F436"/>
      <c r="G436"/>
      <c r="H436"/>
      <c r="I436"/>
    </row>
    <row r="437" spans="6:9" x14ac:dyDescent="0.25">
      <c r="F437"/>
      <c r="G437"/>
      <c r="H437"/>
      <c r="I437"/>
    </row>
    <row r="438" spans="6:9" x14ac:dyDescent="0.25">
      <c r="F438"/>
      <c r="G438"/>
      <c r="H438"/>
      <c r="I438"/>
    </row>
    <row r="439" spans="6:9" x14ac:dyDescent="0.25">
      <c r="F439"/>
      <c r="G439"/>
      <c r="H439"/>
      <c r="I439"/>
    </row>
    <row r="440" spans="6:9" x14ac:dyDescent="0.25">
      <c r="F440"/>
      <c r="G440"/>
      <c r="H440"/>
      <c r="I440"/>
    </row>
    <row r="441" spans="6:9" x14ac:dyDescent="0.25">
      <c r="F441"/>
      <c r="G441"/>
      <c r="H441"/>
      <c r="I441"/>
    </row>
    <row r="442" spans="6:9" x14ac:dyDescent="0.25">
      <c r="F442"/>
      <c r="G442"/>
      <c r="H442"/>
      <c r="I442"/>
    </row>
    <row r="443" spans="6:9" x14ac:dyDescent="0.25">
      <c r="F443"/>
      <c r="G443"/>
      <c r="H443"/>
      <c r="I443"/>
    </row>
    <row r="444" spans="6:9" x14ac:dyDescent="0.25">
      <c r="F444"/>
      <c r="G444"/>
      <c r="H444"/>
      <c r="I444"/>
    </row>
    <row r="445" spans="6:9" x14ac:dyDescent="0.25">
      <c r="F445"/>
      <c r="G445"/>
      <c r="H445"/>
      <c r="I445"/>
    </row>
    <row r="446" spans="6:9" x14ac:dyDescent="0.25">
      <c r="F446"/>
      <c r="G446"/>
      <c r="H446"/>
      <c r="I446"/>
    </row>
    <row r="447" spans="6:9" x14ac:dyDescent="0.25">
      <c r="F447"/>
      <c r="G447"/>
      <c r="H447"/>
      <c r="I447"/>
    </row>
    <row r="448" spans="6:9" x14ac:dyDescent="0.25">
      <c r="F448"/>
      <c r="G448"/>
      <c r="H448"/>
      <c r="I448"/>
    </row>
    <row r="449" spans="6:9" x14ac:dyDescent="0.25">
      <c r="F449"/>
      <c r="G449"/>
      <c r="H449"/>
      <c r="I449"/>
    </row>
    <row r="450" spans="6:9" x14ac:dyDescent="0.25">
      <c r="F450"/>
      <c r="G450"/>
      <c r="H450"/>
      <c r="I450"/>
    </row>
    <row r="451" spans="6:9" x14ac:dyDescent="0.25">
      <c r="F451"/>
      <c r="G451"/>
      <c r="H451"/>
      <c r="I451"/>
    </row>
    <row r="452" spans="6:9" x14ac:dyDescent="0.25">
      <c r="F452"/>
      <c r="G452"/>
      <c r="H452"/>
      <c r="I452"/>
    </row>
    <row r="453" spans="6:9" x14ac:dyDescent="0.25">
      <c r="F453"/>
      <c r="G453"/>
      <c r="H453"/>
      <c r="I453"/>
    </row>
    <row r="454" spans="6:9" x14ac:dyDescent="0.25">
      <c r="F454"/>
      <c r="G454"/>
      <c r="H454"/>
      <c r="I454"/>
    </row>
    <row r="455" spans="6:9" x14ac:dyDescent="0.25">
      <c r="F455"/>
      <c r="G455"/>
      <c r="H455"/>
      <c r="I455"/>
    </row>
    <row r="456" spans="6:9" x14ac:dyDescent="0.25">
      <c r="F456"/>
      <c r="G456"/>
      <c r="H456"/>
      <c r="I456"/>
    </row>
    <row r="457" spans="6:9" x14ac:dyDescent="0.25">
      <c r="F457"/>
      <c r="G457"/>
      <c r="H457"/>
      <c r="I457"/>
    </row>
    <row r="458" spans="6:9" x14ac:dyDescent="0.25">
      <c r="F458"/>
      <c r="G458"/>
      <c r="H458"/>
      <c r="I458"/>
    </row>
    <row r="459" spans="6:9" x14ac:dyDescent="0.25">
      <c r="F459"/>
      <c r="G459"/>
      <c r="H459"/>
      <c r="I459"/>
    </row>
    <row r="460" spans="6:9" x14ac:dyDescent="0.25">
      <c r="F460"/>
      <c r="G460"/>
      <c r="H460"/>
      <c r="I460"/>
    </row>
    <row r="461" spans="6:9" x14ac:dyDescent="0.25">
      <c r="F461"/>
      <c r="G461"/>
      <c r="H461"/>
      <c r="I461"/>
    </row>
    <row r="462" spans="6:9" x14ac:dyDescent="0.25">
      <c r="F462"/>
      <c r="G462"/>
      <c r="H462"/>
      <c r="I462"/>
    </row>
    <row r="463" spans="6:9" x14ac:dyDescent="0.25">
      <c r="F463"/>
      <c r="G463"/>
      <c r="H463"/>
      <c r="I463"/>
    </row>
    <row r="464" spans="6:9" x14ac:dyDescent="0.25">
      <c r="F464"/>
      <c r="G464"/>
      <c r="H464"/>
      <c r="I464"/>
    </row>
    <row r="465" spans="6:9" x14ac:dyDescent="0.25">
      <c r="F465"/>
      <c r="G465"/>
      <c r="H465"/>
      <c r="I465"/>
    </row>
    <row r="466" spans="6:9" x14ac:dyDescent="0.25">
      <c r="F466"/>
      <c r="G466"/>
      <c r="H466"/>
      <c r="I466"/>
    </row>
    <row r="467" spans="6:9" x14ac:dyDescent="0.25">
      <c r="F467"/>
      <c r="G467"/>
      <c r="H467"/>
      <c r="I467"/>
    </row>
    <row r="468" spans="6:9" x14ac:dyDescent="0.25">
      <c r="F468"/>
      <c r="G468"/>
      <c r="H468"/>
      <c r="I468"/>
    </row>
    <row r="469" spans="6:9" x14ac:dyDescent="0.25">
      <c r="F469"/>
      <c r="G469"/>
      <c r="H469"/>
      <c r="I469"/>
    </row>
    <row r="470" spans="6:9" x14ac:dyDescent="0.25">
      <c r="F470"/>
      <c r="G470"/>
      <c r="H470"/>
      <c r="I470"/>
    </row>
    <row r="471" spans="6:9" x14ac:dyDescent="0.25">
      <c r="F471"/>
      <c r="G471"/>
      <c r="H471"/>
      <c r="I471"/>
    </row>
    <row r="472" spans="6:9" x14ac:dyDescent="0.25">
      <c r="F472"/>
      <c r="G472"/>
      <c r="H472"/>
      <c r="I472"/>
    </row>
    <row r="473" spans="6:9" x14ac:dyDescent="0.25">
      <c r="F473"/>
      <c r="G473"/>
      <c r="H473"/>
      <c r="I473"/>
    </row>
    <row r="474" spans="6:9" x14ac:dyDescent="0.25">
      <c r="F474"/>
      <c r="G474"/>
      <c r="H474"/>
      <c r="I474"/>
    </row>
    <row r="475" spans="6:9" x14ac:dyDescent="0.25">
      <c r="F475"/>
      <c r="G475"/>
      <c r="H475"/>
      <c r="I475"/>
    </row>
    <row r="476" spans="6:9" x14ac:dyDescent="0.25">
      <c r="F476"/>
      <c r="G476"/>
      <c r="H476"/>
      <c r="I476"/>
    </row>
    <row r="477" spans="6:9" x14ac:dyDescent="0.25">
      <c r="F477"/>
      <c r="G477"/>
      <c r="H477"/>
      <c r="I477"/>
    </row>
    <row r="478" spans="6:9" x14ac:dyDescent="0.25">
      <c r="F478"/>
      <c r="G478"/>
      <c r="H478"/>
      <c r="I478"/>
    </row>
    <row r="479" spans="6:9" x14ac:dyDescent="0.25">
      <c r="F479"/>
      <c r="G479"/>
      <c r="H479"/>
      <c r="I479"/>
    </row>
    <row r="480" spans="6:9" x14ac:dyDescent="0.25">
      <c r="F480"/>
      <c r="G480"/>
      <c r="H480"/>
      <c r="I480"/>
    </row>
    <row r="481" spans="6:9" x14ac:dyDescent="0.25">
      <c r="F481"/>
      <c r="G481"/>
      <c r="H481"/>
      <c r="I481"/>
    </row>
    <row r="482" spans="6:9" x14ac:dyDescent="0.25">
      <c r="F482"/>
      <c r="G482"/>
      <c r="H482"/>
      <c r="I482"/>
    </row>
    <row r="483" spans="6:9" x14ac:dyDescent="0.25">
      <c r="F483"/>
      <c r="G483"/>
      <c r="H483"/>
      <c r="I483"/>
    </row>
    <row r="484" spans="6:9" x14ac:dyDescent="0.25">
      <c r="F484"/>
      <c r="G484"/>
      <c r="H484"/>
      <c r="I484"/>
    </row>
    <row r="485" spans="6:9" x14ac:dyDescent="0.25">
      <c r="F485"/>
      <c r="G485"/>
      <c r="H485"/>
      <c r="I485"/>
    </row>
    <row r="486" spans="6:9" x14ac:dyDescent="0.25">
      <c r="F486"/>
      <c r="G486"/>
      <c r="H486"/>
      <c r="I486"/>
    </row>
    <row r="487" spans="6:9" x14ac:dyDescent="0.25">
      <c r="F487"/>
      <c r="G487"/>
      <c r="H487"/>
      <c r="I487"/>
    </row>
    <row r="488" spans="6:9" x14ac:dyDescent="0.25">
      <c r="F488"/>
      <c r="G488"/>
      <c r="H488"/>
      <c r="I488"/>
    </row>
    <row r="489" spans="6:9" x14ac:dyDescent="0.25">
      <c r="F489"/>
      <c r="G489"/>
      <c r="H489"/>
      <c r="I489"/>
    </row>
    <row r="490" spans="6:9" x14ac:dyDescent="0.25">
      <c r="F490"/>
      <c r="G490"/>
      <c r="H490"/>
      <c r="I490"/>
    </row>
    <row r="491" spans="6:9" x14ac:dyDescent="0.25">
      <c r="F491"/>
      <c r="G491"/>
      <c r="H491"/>
      <c r="I491"/>
    </row>
    <row r="492" spans="6:9" x14ac:dyDescent="0.25">
      <c r="F492"/>
      <c r="G492"/>
      <c r="H492"/>
      <c r="I492"/>
    </row>
    <row r="493" spans="6:9" x14ac:dyDescent="0.25">
      <c r="F493"/>
      <c r="G493"/>
      <c r="H493"/>
      <c r="I493"/>
    </row>
    <row r="494" spans="6:9" x14ac:dyDescent="0.25">
      <c r="F494"/>
      <c r="G494"/>
      <c r="H494"/>
      <c r="I494"/>
    </row>
    <row r="495" spans="6:9" x14ac:dyDescent="0.25">
      <c r="F495"/>
      <c r="G495"/>
      <c r="H495"/>
      <c r="I495"/>
    </row>
    <row r="496" spans="6:9" x14ac:dyDescent="0.25">
      <c r="F496"/>
      <c r="G496"/>
      <c r="H496"/>
      <c r="I496"/>
    </row>
    <row r="497" spans="6:9" x14ac:dyDescent="0.25">
      <c r="F497"/>
      <c r="G497"/>
      <c r="H497"/>
      <c r="I497"/>
    </row>
    <row r="498" spans="6:9" x14ac:dyDescent="0.25">
      <c r="F498"/>
      <c r="G498"/>
      <c r="H498"/>
      <c r="I498"/>
    </row>
    <row r="499" spans="6:9" x14ac:dyDescent="0.25">
      <c r="F499"/>
      <c r="G499"/>
      <c r="H499"/>
      <c r="I499"/>
    </row>
    <row r="500" spans="6:9" x14ac:dyDescent="0.25">
      <c r="F500"/>
      <c r="G500"/>
      <c r="H500"/>
      <c r="I500"/>
    </row>
    <row r="501" spans="6:9" x14ac:dyDescent="0.25">
      <c r="F501"/>
      <c r="G501"/>
      <c r="H501"/>
      <c r="I501"/>
    </row>
    <row r="502" spans="6:9" x14ac:dyDescent="0.25">
      <c r="F502"/>
      <c r="G502"/>
      <c r="H502"/>
      <c r="I502"/>
    </row>
    <row r="503" spans="6:9" x14ac:dyDescent="0.25">
      <c r="F503"/>
      <c r="G503"/>
      <c r="H503"/>
      <c r="I503"/>
    </row>
    <row r="504" spans="6:9" x14ac:dyDescent="0.25">
      <c r="F504"/>
      <c r="G504"/>
      <c r="H504"/>
      <c r="I504"/>
    </row>
    <row r="505" spans="6:9" x14ac:dyDescent="0.25">
      <c r="F505"/>
      <c r="G505"/>
      <c r="H505"/>
      <c r="I505"/>
    </row>
    <row r="506" spans="6:9" x14ac:dyDescent="0.25">
      <c r="F506"/>
      <c r="G506"/>
      <c r="H506"/>
      <c r="I506"/>
    </row>
    <row r="507" spans="6:9" x14ac:dyDescent="0.25">
      <c r="F507"/>
      <c r="G507"/>
      <c r="H507"/>
      <c r="I507"/>
    </row>
    <row r="508" spans="6:9" x14ac:dyDescent="0.25">
      <c r="F508"/>
      <c r="G508"/>
      <c r="H508"/>
      <c r="I508"/>
    </row>
    <row r="509" spans="6:9" x14ac:dyDescent="0.25">
      <c r="F509"/>
      <c r="G509"/>
      <c r="H509"/>
      <c r="I509"/>
    </row>
    <row r="510" spans="6:9" x14ac:dyDescent="0.25">
      <c r="F510"/>
      <c r="G510"/>
      <c r="H510"/>
      <c r="I510"/>
    </row>
    <row r="511" spans="6:9" x14ac:dyDescent="0.25">
      <c r="F511"/>
      <c r="G511"/>
      <c r="H511"/>
      <c r="I511"/>
    </row>
    <row r="512" spans="6:9" x14ac:dyDescent="0.25">
      <c r="F512"/>
      <c r="G512"/>
      <c r="H512"/>
      <c r="I512"/>
    </row>
    <row r="513" spans="6:9" x14ac:dyDescent="0.25">
      <c r="F513"/>
      <c r="G513"/>
      <c r="H513"/>
      <c r="I513"/>
    </row>
    <row r="514" spans="6:9" x14ac:dyDescent="0.25">
      <c r="F514"/>
      <c r="G514"/>
      <c r="H514"/>
      <c r="I514"/>
    </row>
    <row r="515" spans="6:9" x14ac:dyDescent="0.25">
      <c r="F515"/>
      <c r="G515"/>
      <c r="H515"/>
      <c r="I515"/>
    </row>
    <row r="516" spans="6:9" x14ac:dyDescent="0.25">
      <c r="F516"/>
      <c r="G516"/>
      <c r="H516"/>
      <c r="I516"/>
    </row>
    <row r="517" spans="6:9" x14ac:dyDescent="0.25">
      <c r="F517"/>
      <c r="G517"/>
      <c r="H517"/>
      <c r="I517"/>
    </row>
    <row r="518" spans="6:9" x14ac:dyDescent="0.25">
      <c r="F518"/>
      <c r="G518"/>
      <c r="H518"/>
      <c r="I518"/>
    </row>
    <row r="519" spans="6:9" x14ac:dyDescent="0.25">
      <c r="F519"/>
      <c r="G519"/>
      <c r="H519"/>
      <c r="I519"/>
    </row>
    <row r="520" spans="6:9" x14ac:dyDescent="0.25">
      <c r="F520"/>
      <c r="G520"/>
      <c r="H520"/>
      <c r="I520"/>
    </row>
    <row r="521" spans="6:9" x14ac:dyDescent="0.25">
      <c r="F521"/>
      <c r="G521"/>
      <c r="H521"/>
      <c r="I521"/>
    </row>
    <row r="522" spans="6:9" x14ac:dyDescent="0.25">
      <c r="F522"/>
      <c r="G522"/>
      <c r="H522"/>
      <c r="I522"/>
    </row>
    <row r="523" spans="6:9" x14ac:dyDescent="0.25">
      <c r="F523"/>
      <c r="G523"/>
      <c r="H523"/>
      <c r="I523"/>
    </row>
    <row r="524" spans="6:9" x14ac:dyDescent="0.25">
      <c r="F524"/>
      <c r="G524"/>
      <c r="H524"/>
      <c r="I524"/>
    </row>
    <row r="525" spans="6:9" x14ac:dyDescent="0.25">
      <c r="F525"/>
      <c r="G525"/>
      <c r="H525"/>
      <c r="I525"/>
    </row>
    <row r="526" spans="6:9" x14ac:dyDescent="0.25">
      <c r="F526"/>
      <c r="G526"/>
      <c r="H526"/>
      <c r="I526"/>
    </row>
    <row r="527" spans="6:9" x14ac:dyDescent="0.25">
      <c r="F527"/>
      <c r="G527"/>
      <c r="H527"/>
      <c r="I527"/>
    </row>
    <row r="528" spans="6:9" x14ac:dyDescent="0.25">
      <c r="F528"/>
      <c r="G528"/>
      <c r="H528"/>
      <c r="I528"/>
    </row>
    <row r="529" spans="6:9" x14ac:dyDescent="0.25">
      <c r="F529"/>
      <c r="G529"/>
      <c r="H529"/>
      <c r="I529"/>
    </row>
    <row r="530" spans="6:9" x14ac:dyDescent="0.25">
      <c r="F530"/>
      <c r="G530"/>
      <c r="H530"/>
      <c r="I530"/>
    </row>
    <row r="531" spans="6:9" x14ac:dyDescent="0.25">
      <c r="F531"/>
      <c r="G531"/>
      <c r="H531"/>
      <c r="I531"/>
    </row>
    <row r="532" spans="6:9" x14ac:dyDescent="0.25">
      <c r="F532"/>
      <c r="G532"/>
      <c r="H532"/>
      <c r="I532"/>
    </row>
    <row r="533" spans="6:9" x14ac:dyDescent="0.25">
      <c r="F533"/>
      <c r="G533"/>
      <c r="H533"/>
      <c r="I533"/>
    </row>
    <row r="534" spans="6:9" x14ac:dyDescent="0.25">
      <c r="F534"/>
      <c r="G534"/>
      <c r="H534"/>
      <c r="I534"/>
    </row>
    <row r="535" spans="6:9" x14ac:dyDescent="0.25">
      <c r="F535"/>
      <c r="G535"/>
      <c r="H535"/>
      <c r="I535"/>
    </row>
    <row r="536" spans="6:9" x14ac:dyDescent="0.25">
      <c r="F536"/>
      <c r="G536"/>
      <c r="H536"/>
      <c r="I536"/>
    </row>
    <row r="537" spans="6:9" x14ac:dyDescent="0.25">
      <c r="F537"/>
      <c r="G537"/>
      <c r="H537"/>
      <c r="I537"/>
    </row>
    <row r="538" spans="6:9" x14ac:dyDescent="0.25">
      <c r="F538"/>
      <c r="G538"/>
      <c r="H538"/>
      <c r="I538"/>
    </row>
    <row r="539" spans="6:9" x14ac:dyDescent="0.25">
      <c r="F539"/>
      <c r="G539"/>
      <c r="H539"/>
      <c r="I539"/>
    </row>
    <row r="540" spans="6:9" x14ac:dyDescent="0.25">
      <c r="F540"/>
      <c r="G540"/>
      <c r="H540"/>
      <c r="I540"/>
    </row>
    <row r="541" spans="6:9" x14ac:dyDescent="0.25">
      <c r="F541"/>
      <c r="G541"/>
      <c r="H541"/>
      <c r="I541"/>
    </row>
    <row r="542" spans="6:9" x14ac:dyDescent="0.25">
      <c r="F542"/>
      <c r="G542"/>
      <c r="H542"/>
      <c r="I542"/>
    </row>
    <row r="543" spans="6:9" x14ac:dyDescent="0.25">
      <c r="F543"/>
      <c r="G543"/>
      <c r="H543"/>
      <c r="I543"/>
    </row>
    <row r="544" spans="6:9" x14ac:dyDescent="0.25">
      <c r="F544"/>
      <c r="G544"/>
      <c r="H544"/>
      <c r="I544"/>
    </row>
    <row r="545" spans="6:9" x14ac:dyDescent="0.25">
      <c r="F545"/>
      <c r="G545"/>
      <c r="H545"/>
      <c r="I545"/>
    </row>
    <row r="546" spans="6:9" x14ac:dyDescent="0.25">
      <c r="F546"/>
      <c r="G546"/>
      <c r="H546"/>
      <c r="I546"/>
    </row>
    <row r="547" spans="6:9" x14ac:dyDescent="0.25">
      <c r="F547"/>
      <c r="G547"/>
      <c r="H547"/>
      <c r="I547"/>
    </row>
    <row r="548" spans="6:9" x14ac:dyDescent="0.25">
      <c r="F548"/>
      <c r="G548"/>
      <c r="H548"/>
      <c r="I548"/>
    </row>
    <row r="549" spans="6:9" x14ac:dyDescent="0.25">
      <c r="F549"/>
      <c r="G549"/>
      <c r="H549"/>
      <c r="I549"/>
    </row>
    <row r="550" spans="6:9" x14ac:dyDescent="0.25">
      <c r="F550"/>
      <c r="G550"/>
      <c r="H550"/>
      <c r="I550"/>
    </row>
    <row r="551" spans="6:9" x14ac:dyDescent="0.25">
      <c r="F551"/>
      <c r="G551"/>
      <c r="H551"/>
      <c r="I551"/>
    </row>
    <row r="552" spans="6:9" x14ac:dyDescent="0.25">
      <c r="F552"/>
      <c r="G552"/>
      <c r="H552"/>
      <c r="I552"/>
    </row>
    <row r="553" spans="6:9" x14ac:dyDescent="0.25">
      <c r="F553"/>
      <c r="G553"/>
      <c r="H553"/>
      <c r="I553"/>
    </row>
    <row r="554" spans="6:9" x14ac:dyDescent="0.25">
      <c r="F554"/>
      <c r="G554"/>
      <c r="H554"/>
      <c r="I554"/>
    </row>
    <row r="555" spans="6:9" x14ac:dyDescent="0.25">
      <c r="F555"/>
      <c r="G555"/>
      <c r="H555"/>
      <c r="I555"/>
    </row>
    <row r="556" spans="6:9" x14ac:dyDescent="0.25">
      <c r="F556"/>
      <c r="G556"/>
      <c r="H556"/>
      <c r="I556"/>
    </row>
    <row r="557" spans="6:9" x14ac:dyDescent="0.25">
      <c r="F557"/>
      <c r="G557"/>
      <c r="H557"/>
      <c r="I557"/>
    </row>
    <row r="558" spans="6:9" x14ac:dyDescent="0.25">
      <c r="F558"/>
      <c r="G558"/>
      <c r="H558"/>
      <c r="I558"/>
    </row>
    <row r="559" spans="6:9" x14ac:dyDescent="0.25">
      <c r="F559"/>
      <c r="G559"/>
      <c r="H559"/>
      <c r="I559"/>
    </row>
    <row r="560" spans="6:9" x14ac:dyDescent="0.25">
      <c r="F560"/>
      <c r="G560"/>
      <c r="H560"/>
      <c r="I560"/>
    </row>
    <row r="561" spans="6:9" x14ac:dyDescent="0.25">
      <c r="F561"/>
      <c r="G561"/>
      <c r="H561"/>
      <c r="I561"/>
    </row>
    <row r="562" spans="6:9" x14ac:dyDescent="0.25">
      <c r="F562"/>
      <c r="G562"/>
      <c r="H562"/>
      <c r="I562"/>
    </row>
    <row r="563" spans="6:9" x14ac:dyDescent="0.25">
      <c r="F563"/>
      <c r="G563"/>
      <c r="H563"/>
      <c r="I563"/>
    </row>
    <row r="564" spans="6:9" x14ac:dyDescent="0.25">
      <c r="F564"/>
      <c r="G564"/>
      <c r="H564"/>
      <c r="I564"/>
    </row>
    <row r="565" spans="6:9" x14ac:dyDescent="0.25">
      <c r="F565"/>
      <c r="G565"/>
      <c r="H565"/>
      <c r="I565"/>
    </row>
    <row r="566" spans="6:9" x14ac:dyDescent="0.25">
      <c r="F566"/>
      <c r="G566"/>
      <c r="H566"/>
      <c r="I566"/>
    </row>
    <row r="567" spans="6:9" x14ac:dyDescent="0.25">
      <c r="F567"/>
      <c r="G567"/>
      <c r="H567"/>
      <c r="I567"/>
    </row>
    <row r="568" spans="6:9" x14ac:dyDescent="0.25">
      <c r="F568"/>
      <c r="G568"/>
      <c r="H568"/>
      <c r="I568"/>
    </row>
    <row r="569" spans="6:9" x14ac:dyDescent="0.25">
      <c r="F569"/>
      <c r="G569"/>
      <c r="H569"/>
      <c r="I569"/>
    </row>
    <row r="570" spans="6:9" x14ac:dyDescent="0.25">
      <c r="F570"/>
      <c r="G570"/>
      <c r="H570"/>
      <c r="I570"/>
    </row>
    <row r="571" spans="6:9" x14ac:dyDescent="0.25">
      <c r="F571"/>
      <c r="G571"/>
      <c r="H571"/>
      <c r="I571"/>
    </row>
    <row r="572" spans="6:9" x14ac:dyDescent="0.25">
      <c r="F572"/>
      <c r="G572"/>
      <c r="H572"/>
      <c r="I572"/>
    </row>
    <row r="573" spans="6:9" x14ac:dyDescent="0.25">
      <c r="F573"/>
      <c r="G573"/>
      <c r="H573"/>
      <c r="I573"/>
    </row>
    <row r="574" spans="6:9" x14ac:dyDescent="0.25">
      <c r="F574"/>
      <c r="G574"/>
      <c r="H574"/>
      <c r="I574"/>
    </row>
    <row r="575" spans="6:9" x14ac:dyDescent="0.25">
      <c r="F575"/>
      <c r="G575"/>
      <c r="H575"/>
      <c r="I575"/>
    </row>
    <row r="576" spans="6:9" x14ac:dyDescent="0.25">
      <c r="F576"/>
      <c r="G576"/>
      <c r="H576"/>
      <c r="I576"/>
    </row>
    <row r="577" spans="6:9" x14ac:dyDescent="0.25">
      <c r="F577"/>
      <c r="G577"/>
      <c r="H577"/>
      <c r="I577"/>
    </row>
    <row r="578" spans="6:9" x14ac:dyDescent="0.25">
      <c r="F578"/>
      <c r="G578"/>
      <c r="H578"/>
      <c r="I578"/>
    </row>
    <row r="579" spans="6:9" x14ac:dyDescent="0.25">
      <c r="F579"/>
      <c r="G579"/>
      <c r="H579"/>
      <c r="I579"/>
    </row>
    <row r="580" spans="6:9" x14ac:dyDescent="0.25">
      <c r="F580"/>
      <c r="G580"/>
      <c r="H580"/>
      <c r="I580"/>
    </row>
    <row r="581" spans="6:9" x14ac:dyDescent="0.25">
      <c r="F581"/>
      <c r="G581"/>
      <c r="H581"/>
      <c r="I581"/>
    </row>
    <row r="582" spans="6:9" x14ac:dyDescent="0.25">
      <c r="F582"/>
      <c r="G582"/>
      <c r="H582"/>
      <c r="I582"/>
    </row>
    <row r="583" spans="6:9" x14ac:dyDescent="0.25">
      <c r="F583"/>
      <c r="G583"/>
      <c r="H583"/>
      <c r="I583"/>
    </row>
    <row r="584" spans="6:9" x14ac:dyDescent="0.25">
      <c r="F584"/>
      <c r="G584"/>
      <c r="H584"/>
      <c r="I584"/>
    </row>
    <row r="585" spans="6:9" x14ac:dyDescent="0.25">
      <c r="F585"/>
      <c r="G585"/>
      <c r="H585"/>
      <c r="I585"/>
    </row>
    <row r="586" spans="6:9" x14ac:dyDescent="0.25">
      <c r="F586"/>
      <c r="G586"/>
      <c r="H586"/>
      <c r="I586"/>
    </row>
    <row r="587" spans="6:9" x14ac:dyDescent="0.25">
      <c r="F587"/>
      <c r="G587"/>
      <c r="H587"/>
      <c r="I587"/>
    </row>
    <row r="588" spans="6:9" x14ac:dyDescent="0.25">
      <c r="F588"/>
      <c r="G588"/>
      <c r="H588"/>
      <c r="I588"/>
    </row>
    <row r="589" spans="6:9" x14ac:dyDescent="0.25">
      <c r="F589"/>
      <c r="G589"/>
      <c r="H589"/>
      <c r="I589"/>
    </row>
    <row r="590" spans="6:9" x14ac:dyDescent="0.25">
      <c r="F590"/>
      <c r="G590"/>
      <c r="H590"/>
      <c r="I590"/>
    </row>
    <row r="591" spans="6:9" x14ac:dyDescent="0.25">
      <c r="F591"/>
      <c r="G591"/>
      <c r="H591"/>
      <c r="I591"/>
    </row>
    <row r="592" spans="6:9" x14ac:dyDescent="0.25">
      <c r="F592"/>
      <c r="G592"/>
      <c r="H592"/>
      <c r="I592"/>
    </row>
    <row r="593" spans="6:9" x14ac:dyDescent="0.25">
      <c r="F593"/>
      <c r="G593"/>
      <c r="H593"/>
      <c r="I593"/>
    </row>
    <row r="594" spans="6:9" x14ac:dyDescent="0.25">
      <c r="F594"/>
      <c r="G594"/>
      <c r="H594"/>
      <c r="I594"/>
    </row>
    <row r="595" spans="6:9" x14ac:dyDescent="0.25">
      <c r="F595"/>
      <c r="G595"/>
      <c r="H595"/>
      <c r="I595"/>
    </row>
    <row r="596" spans="6:9" x14ac:dyDescent="0.25">
      <c r="F596"/>
      <c r="G596"/>
      <c r="H596"/>
      <c r="I596"/>
    </row>
    <row r="597" spans="6:9" x14ac:dyDescent="0.25">
      <c r="F597"/>
      <c r="G597"/>
      <c r="H597"/>
      <c r="I597"/>
    </row>
    <row r="598" spans="6:9" x14ac:dyDescent="0.25">
      <c r="F598"/>
      <c r="G598"/>
      <c r="H598"/>
      <c r="I598"/>
    </row>
    <row r="599" spans="6:9" x14ac:dyDescent="0.25">
      <c r="F599"/>
      <c r="G599"/>
      <c r="H599"/>
      <c r="I599"/>
    </row>
    <row r="600" spans="6:9" x14ac:dyDescent="0.25">
      <c r="F600"/>
      <c r="G600"/>
      <c r="H600"/>
      <c r="I600"/>
    </row>
    <row r="601" spans="6:9" x14ac:dyDescent="0.25">
      <c r="F601"/>
      <c r="G601"/>
      <c r="H601"/>
      <c r="I601"/>
    </row>
    <row r="602" spans="6:9" x14ac:dyDescent="0.25">
      <c r="F602"/>
      <c r="G602"/>
      <c r="H602"/>
      <c r="I602"/>
    </row>
    <row r="603" spans="6:9" x14ac:dyDescent="0.25">
      <c r="F603"/>
      <c r="G603"/>
      <c r="H603"/>
      <c r="I603"/>
    </row>
    <row r="604" spans="6:9" x14ac:dyDescent="0.25">
      <c r="F604"/>
      <c r="G604"/>
      <c r="H604"/>
      <c r="I604"/>
    </row>
    <row r="605" spans="6:9" x14ac:dyDescent="0.25">
      <c r="F605"/>
      <c r="G605"/>
      <c r="H605"/>
      <c r="I605"/>
    </row>
    <row r="606" spans="6:9" x14ac:dyDescent="0.25">
      <c r="F606"/>
      <c r="G606"/>
      <c r="H606"/>
      <c r="I606"/>
    </row>
    <row r="607" spans="6:9" x14ac:dyDescent="0.25">
      <c r="F607"/>
      <c r="G607"/>
      <c r="H607"/>
      <c r="I607"/>
    </row>
    <row r="608" spans="6:9" x14ac:dyDescent="0.25">
      <c r="F608"/>
      <c r="G608"/>
      <c r="H608"/>
      <c r="I608"/>
    </row>
    <row r="609" spans="6:9" x14ac:dyDescent="0.25">
      <c r="F609"/>
      <c r="G609"/>
      <c r="H609"/>
      <c r="I609"/>
    </row>
    <row r="610" spans="6:9" x14ac:dyDescent="0.25">
      <c r="F610"/>
      <c r="G610"/>
      <c r="H610"/>
      <c r="I610"/>
    </row>
    <row r="611" spans="6:9" x14ac:dyDescent="0.25">
      <c r="F611"/>
      <c r="G611"/>
      <c r="H611"/>
      <c r="I611"/>
    </row>
    <row r="612" spans="6:9" x14ac:dyDescent="0.25">
      <c r="F612"/>
      <c r="G612"/>
      <c r="H612"/>
      <c r="I612"/>
    </row>
    <row r="613" spans="6:9" x14ac:dyDescent="0.25">
      <c r="F613"/>
      <c r="G613"/>
      <c r="H613"/>
      <c r="I613"/>
    </row>
    <row r="614" spans="6:9" x14ac:dyDescent="0.25">
      <c r="F614"/>
      <c r="G614"/>
      <c r="H614"/>
      <c r="I614"/>
    </row>
    <row r="615" spans="6:9" x14ac:dyDescent="0.25">
      <c r="F615"/>
      <c r="G615"/>
      <c r="H615"/>
      <c r="I615"/>
    </row>
    <row r="616" spans="6:9" x14ac:dyDescent="0.25">
      <c r="F616"/>
      <c r="G616"/>
      <c r="H616"/>
      <c r="I616"/>
    </row>
    <row r="617" spans="6:9" x14ac:dyDescent="0.25">
      <c r="F617"/>
      <c r="G617"/>
      <c r="H617"/>
      <c r="I617"/>
    </row>
    <row r="618" spans="6:9" x14ac:dyDescent="0.25">
      <c r="F618"/>
      <c r="G618"/>
      <c r="H618"/>
      <c r="I618"/>
    </row>
    <row r="619" spans="6:9" x14ac:dyDescent="0.25">
      <c r="F619"/>
      <c r="G619"/>
      <c r="H619"/>
      <c r="I619"/>
    </row>
    <row r="620" spans="6:9" x14ac:dyDescent="0.25">
      <c r="F620"/>
      <c r="G620"/>
      <c r="H620"/>
      <c r="I620"/>
    </row>
    <row r="621" spans="6:9" x14ac:dyDescent="0.25">
      <c r="F621"/>
      <c r="G621"/>
      <c r="H621"/>
      <c r="I621"/>
    </row>
    <row r="622" spans="6:9" x14ac:dyDescent="0.25">
      <c r="F622"/>
      <c r="G622"/>
      <c r="H622"/>
      <c r="I622"/>
    </row>
    <row r="623" spans="6:9" x14ac:dyDescent="0.25">
      <c r="F623"/>
      <c r="G623"/>
      <c r="H623"/>
      <c r="I623"/>
    </row>
    <row r="624" spans="6:9" x14ac:dyDescent="0.25">
      <c r="F624"/>
      <c r="G624"/>
      <c r="H624"/>
      <c r="I624"/>
    </row>
    <row r="625" spans="6:9" x14ac:dyDescent="0.25">
      <c r="F625"/>
      <c r="G625"/>
      <c r="H625"/>
      <c r="I625"/>
    </row>
    <row r="626" spans="6:9" x14ac:dyDescent="0.25">
      <c r="F626"/>
      <c r="G626"/>
      <c r="H626"/>
      <c r="I626"/>
    </row>
    <row r="627" spans="6:9" x14ac:dyDescent="0.25">
      <c r="F627"/>
      <c r="G627"/>
      <c r="H627"/>
      <c r="I627"/>
    </row>
    <row r="628" spans="6:9" x14ac:dyDescent="0.25">
      <c r="F628"/>
      <c r="G628"/>
      <c r="H628"/>
      <c r="I628"/>
    </row>
    <row r="629" spans="6:9" x14ac:dyDescent="0.25">
      <c r="F629"/>
      <c r="G629"/>
      <c r="H629"/>
      <c r="I629"/>
    </row>
    <row r="630" spans="6:9" x14ac:dyDescent="0.25">
      <c r="F630"/>
      <c r="G630"/>
      <c r="H630"/>
      <c r="I630"/>
    </row>
    <row r="631" spans="6:9" x14ac:dyDescent="0.25">
      <c r="F631"/>
      <c r="G631"/>
      <c r="H631"/>
      <c r="I631"/>
    </row>
    <row r="632" spans="6:9" x14ac:dyDescent="0.25">
      <c r="F632"/>
      <c r="G632"/>
      <c r="H632"/>
      <c r="I632"/>
    </row>
    <row r="633" spans="6:9" x14ac:dyDescent="0.25">
      <c r="F633"/>
      <c r="G633"/>
      <c r="H633"/>
      <c r="I633"/>
    </row>
    <row r="634" spans="6:9" x14ac:dyDescent="0.25">
      <c r="F634"/>
      <c r="G634"/>
      <c r="H634"/>
      <c r="I634"/>
    </row>
    <row r="635" spans="6:9" x14ac:dyDescent="0.25">
      <c r="F635"/>
      <c r="G635"/>
      <c r="H635"/>
      <c r="I635"/>
    </row>
    <row r="636" spans="6:9" x14ac:dyDescent="0.25">
      <c r="F636"/>
      <c r="G636"/>
      <c r="H636"/>
      <c r="I636"/>
    </row>
    <row r="637" spans="6:9" x14ac:dyDescent="0.25">
      <c r="F637"/>
      <c r="G637"/>
      <c r="H637"/>
      <c r="I637"/>
    </row>
    <row r="638" spans="6:9" x14ac:dyDescent="0.25">
      <c r="F638"/>
      <c r="G638"/>
      <c r="H638"/>
      <c r="I638"/>
    </row>
    <row r="639" spans="6:9" x14ac:dyDescent="0.25">
      <c r="F639"/>
      <c r="G639"/>
      <c r="H639"/>
      <c r="I639"/>
    </row>
    <row r="640" spans="6:9" x14ac:dyDescent="0.25">
      <c r="F640"/>
      <c r="G640"/>
      <c r="H640"/>
      <c r="I640"/>
    </row>
    <row r="641" spans="6:9" x14ac:dyDescent="0.25">
      <c r="F641"/>
      <c r="G641"/>
      <c r="H641"/>
      <c r="I641"/>
    </row>
    <row r="642" spans="6:9" x14ac:dyDescent="0.25">
      <c r="F642"/>
      <c r="G642"/>
      <c r="H642"/>
      <c r="I642"/>
    </row>
    <row r="643" spans="6:9" x14ac:dyDescent="0.25">
      <c r="F643"/>
      <c r="G643"/>
      <c r="H643"/>
      <c r="I643"/>
    </row>
    <row r="644" spans="6:9" x14ac:dyDescent="0.25">
      <c r="F644"/>
      <c r="G644"/>
      <c r="H644"/>
      <c r="I644"/>
    </row>
    <row r="645" spans="6:9" x14ac:dyDescent="0.25">
      <c r="F645"/>
      <c r="G645"/>
      <c r="H645"/>
      <c r="I645"/>
    </row>
    <row r="646" spans="6:9" x14ac:dyDescent="0.25">
      <c r="F646"/>
      <c r="G646"/>
      <c r="H646"/>
      <c r="I646"/>
    </row>
    <row r="647" spans="6:9" x14ac:dyDescent="0.25">
      <c r="F647"/>
      <c r="G647"/>
      <c r="H647"/>
      <c r="I647"/>
    </row>
    <row r="648" spans="6:9" x14ac:dyDescent="0.25">
      <c r="F648"/>
      <c r="G648"/>
      <c r="H648"/>
      <c r="I648"/>
    </row>
    <row r="649" spans="6:9" x14ac:dyDescent="0.25">
      <c r="F649"/>
      <c r="G649"/>
      <c r="H649"/>
      <c r="I649"/>
    </row>
    <row r="650" spans="6:9" x14ac:dyDescent="0.25">
      <c r="F650"/>
      <c r="G650"/>
      <c r="H650"/>
      <c r="I650"/>
    </row>
    <row r="651" spans="6:9" x14ac:dyDescent="0.25">
      <c r="F651"/>
      <c r="G651"/>
      <c r="H651"/>
      <c r="I651"/>
    </row>
    <row r="652" spans="6:9" x14ac:dyDescent="0.25">
      <c r="F652"/>
      <c r="G652"/>
      <c r="H652"/>
      <c r="I652"/>
    </row>
    <row r="653" spans="6:9" x14ac:dyDescent="0.25">
      <c r="F653"/>
      <c r="G653"/>
      <c r="H653"/>
      <c r="I653"/>
    </row>
    <row r="654" spans="6:9" x14ac:dyDescent="0.25">
      <c r="F654"/>
      <c r="G654"/>
      <c r="H654"/>
      <c r="I654"/>
    </row>
    <row r="655" spans="6:9" x14ac:dyDescent="0.25">
      <c r="F655"/>
      <c r="G655"/>
      <c r="H655"/>
      <c r="I655"/>
    </row>
    <row r="656" spans="6:9" x14ac:dyDescent="0.25">
      <c r="F656"/>
      <c r="G656"/>
      <c r="H656"/>
      <c r="I656"/>
    </row>
    <row r="657" spans="6:9" x14ac:dyDescent="0.25">
      <c r="F657"/>
      <c r="G657"/>
      <c r="H657"/>
      <c r="I657"/>
    </row>
    <row r="658" spans="6:9" x14ac:dyDescent="0.25">
      <c r="F658"/>
      <c r="G658"/>
      <c r="H658"/>
      <c r="I658"/>
    </row>
    <row r="659" spans="6:9" x14ac:dyDescent="0.25">
      <c r="F659"/>
      <c r="G659"/>
      <c r="H659"/>
      <c r="I659"/>
    </row>
    <row r="660" spans="6:9" x14ac:dyDescent="0.25">
      <c r="F660"/>
      <c r="G660"/>
      <c r="H660"/>
      <c r="I660"/>
    </row>
    <row r="661" spans="6:9" x14ac:dyDescent="0.25">
      <c r="F661"/>
      <c r="G661"/>
      <c r="H661"/>
      <c r="I661"/>
    </row>
    <row r="662" spans="6:9" x14ac:dyDescent="0.25">
      <c r="F662"/>
      <c r="G662"/>
      <c r="H662"/>
      <c r="I662"/>
    </row>
    <row r="663" spans="6:9" x14ac:dyDescent="0.25">
      <c r="F663"/>
      <c r="G663"/>
      <c r="H663"/>
      <c r="I663"/>
    </row>
    <row r="664" spans="6:9" x14ac:dyDescent="0.25">
      <c r="F664"/>
      <c r="G664"/>
      <c r="H664"/>
      <c r="I664"/>
    </row>
    <row r="665" spans="6:9" x14ac:dyDescent="0.25">
      <c r="F665"/>
      <c r="G665"/>
      <c r="H665"/>
      <c r="I665"/>
    </row>
    <row r="666" spans="6:9" x14ac:dyDescent="0.25">
      <c r="F666"/>
      <c r="G666"/>
      <c r="H666"/>
      <c r="I666"/>
    </row>
    <row r="667" spans="6:9" x14ac:dyDescent="0.25">
      <c r="F667"/>
      <c r="G667"/>
      <c r="H667"/>
      <c r="I667"/>
    </row>
    <row r="668" spans="6:9" x14ac:dyDescent="0.25">
      <c r="F668"/>
      <c r="G668"/>
      <c r="H668"/>
      <c r="I668"/>
    </row>
    <row r="669" spans="6:9" x14ac:dyDescent="0.25">
      <c r="F669"/>
      <c r="G669"/>
      <c r="H669"/>
      <c r="I669"/>
    </row>
    <row r="670" spans="6:9" x14ac:dyDescent="0.25">
      <c r="F670"/>
      <c r="G670"/>
      <c r="H670"/>
      <c r="I670"/>
    </row>
    <row r="671" spans="6:9" x14ac:dyDescent="0.25">
      <c r="F671"/>
      <c r="G671"/>
      <c r="H671"/>
      <c r="I671"/>
    </row>
    <row r="672" spans="6:9" x14ac:dyDescent="0.25">
      <c r="F672"/>
      <c r="G672"/>
      <c r="H672"/>
      <c r="I672"/>
    </row>
    <row r="673" spans="6:9" x14ac:dyDescent="0.25">
      <c r="F673"/>
      <c r="G673"/>
      <c r="H673"/>
      <c r="I673"/>
    </row>
    <row r="674" spans="6:9" x14ac:dyDescent="0.25">
      <c r="F674"/>
      <c r="G674"/>
      <c r="H674"/>
      <c r="I674"/>
    </row>
    <row r="675" spans="6:9" x14ac:dyDescent="0.25">
      <c r="F675"/>
      <c r="G675"/>
      <c r="H675"/>
      <c r="I675"/>
    </row>
    <row r="676" spans="6:9" x14ac:dyDescent="0.25">
      <c r="F676"/>
      <c r="G676"/>
      <c r="H676"/>
      <c r="I676"/>
    </row>
    <row r="677" spans="6:9" x14ac:dyDescent="0.25">
      <c r="F677"/>
      <c r="G677"/>
      <c r="H677"/>
      <c r="I677"/>
    </row>
    <row r="678" spans="6:9" x14ac:dyDescent="0.25">
      <c r="F678"/>
      <c r="G678"/>
      <c r="H678"/>
      <c r="I678"/>
    </row>
    <row r="679" spans="6:9" x14ac:dyDescent="0.25">
      <c r="F679"/>
      <c r="G679"/>
      <c r="H679"/>
      <c r="I679"/>
    </row>
    <row r="680" spans="6:9" x14ac:dyDescent="0.25">
      <c r="F680"/>
      <c r="G680"/>
      <c r="H680"/>
      <c r="I680"/>
    </row>
    <row r="681" spans="6:9" x14ac:dyDescent="0.25">
      <c r="F681"/>
      <c r="G681"/>
      <c r="H681"/>
      <c r="I681"/>
    </row>
    <row r="682" spans="6:9" x14ac:dyDescent="0.25">
      <c r="F682"/>
      <c r="G682"/>
      <c r="H682"/>
      <c r="I682"/>
    </row>
    <row r="683" spans="6:9" x14ac:dyDescent="0.25">
      <c r="F683"/>
      <c r="G683"/>
      <c r="H683"/>
      <c r="I683"/>
    </row>
    <row r="684" spans="6:9" x14ac:dyDescent="0.25">
      <c r="F684"/>
      <c r="G684"/>
      <c r="H684"/>
      <c r="I684"/>
    </row>
    <row r="685" spans="6:9" x14ac:dyDescent="0.25">
      <c r="F685"/>
      <c r="G685"/>
      <c r="H685"/>
      <c r="I685"/>
    </row>
    <row r="686" spans="6:9" x14ac:dyDescent="0.25">
      <c r="F686"/>
      <c r="G686"/>
      <c r="H686"/>
      <c r="I686"/>
    </row>
    <row r="687" spans="6:9" x14ac:dyDescent="0.25">
      <c r="F687"/>
      <c r="G687"/>
      <c r="H687"/>
      <c r="I687"/>
    </row>
    <row r="688" spans="6:9" x14ac:dyDescent="0.25">
      <c r="F688"/>
      <c r="G688"/>
      <c r="H688"/>
      <c r="I688"/>
    </row>
    <row r="689" spans="6:9" x14ac:dyDescent="0.25">
      <c r="F689"/>
      <c r="G689"/>
      <c r="H689"/>
      <c r="I689"/>
    </row>
    <row r="690" spans="6:9" x14ac:dyDescent="0.25">
      <c r="F690"/>
      <c r="G690"/>
      <c r="H690"/>
      <c r="I690"/>
    </row>
    <row r="691" spans="6:9" x14ac:dyDescent="0.25">
      <c r="F691"/>
      <c r="G691"/>
      <c r="H691"/>
      <c r="I691"/>
    </row>
    <row r="692" spans="6:9" x14ac:dyDescent="0.25">
      <c r="F692"/>
      <c r="G692"/>
      <c r="H692"/>
      <c r="I692"/>
    </row>
    <row r="693" spans="6:9" x14ac:dyDescent="0.25">
      <c r="F693"/>
      <c r="G693"/>
      <c r="H693"/>
      <c r="I693"/>
    </row>
    <row r="694" spans="6:9" x14ac:dyDescent="0.25">
      <c r="F694"/>
      <c r="G694"/>
      <c r="H694"/>
      <c r="I694"/>
    </row>
    <row r="695" spans="6:9" x14ac:dyDescent="0.25">
      <c r="F695"/>
      <c r="G695"/>
      <c r="H695"/>
      <c r="I695"/>
    </row>
    <row r="696" spans="6:9" x14ac:dyDescent="0.25">
      <c r="F696"/>
      <c r="G696"/>
      <c r="H696"/>
      <c r="I696"/>
    </row>
    <row r="697" spans="6:9" x14ac:dyDescent="0.25">
      <c r="F697"/>
      <c r="G697"/>
      <c r="H697"/>
      <c r="I697"/>
    </row>
    <row r="698" spans="6:9" x14ac:dyDescent="0.25">
      <c r="F698"/>
      <c r="G698"/>
      <c r="H698"/>
      <c r="I698"/>
    </row>
    <row r="699" spans="6:9" x14ac:dyDescent="0.25">
      <c r="F699"/>
      <c r="G699"/>
      <c r="H699"/>
      <c r="I699"/>
    </row>
    <row r="700" spans="6:9" x14ac:dyDescent="0.25">
      <c r="F700"/>
      <c r="G700"/>
      <c r="H700"/>
      <c r="I700"/>
    </row>
    <row r="701" spans="6:9" x14ac:dyDescent="0.25">
      <c r="F701"/>
      <c r="G701"/>
      <c r="H701"/>
      <c r="I701"/>
    </row>
    <row r="702" spans="6:9" x14ac:dyDescent="0.25">
      <c r="F702"/>
      <c r="G702"/>
      <c r="H702"/>
      <c r="I702"/>
    </row>
    <row r="703" spans="6:9" x14ac:dyDescent="0.25">
      <c r="F703"/>
      <c r="G703"/>
      <c r="H703"/>
      <c r="I703"/>
    </row>
    <row r="704" spans="6:9" x14ac:dyDescent="0.25">
      <c r="F704"/>
      <c r="G704"/>
      <c r="H704"/>
      <c r="I704"/>
    </row>
    <row r="705" spans="6:9" x14ac:dyDescent="0.25">
      <c r="F705"/>
      <c r="G705"/>
      <c r="H705"/>
      <c r="I705"/>
    </row>
    <row r="706" spans="6:9" x14ac:dyDescent="0.25">
      <c r="F706"/>
      <c r="G706"/>
      <c r="H706"/>
      <c r="I706"/>
    </row>
    <row r="707" spans="6:9" x14ac:dyDescent="0.25">
      <c r="F707"/>
      <c r="G707"/>
      <c r="H707"/>
      <c r="I707"/>
    </row>
    <row r="708" spans="6:9" x14ac:dyDescent="0.25">
      <c r="F708"/>
      <c r="G708"/>
      <c r="H708"/>
      <c r="I708"/>
    </row>
    <row r="709" spans="6:9" x14ac:dyDescent="0.25">
      <c r="F709"/>
      <c r="G709"/>
      <c r="H709"/>
      <c r="I709"/>
    </row>
    <row r="710" spans="6:9" x14ac:dyDescent="0.25">
      <c r="F710"/>
      <c r="G710"/>
      <c r="H710"/>
      <c r="I710"/>
    </row>
    <row r="711" spans="6:9" x14ac:dyDescent="0.25">
      <c r="F711"/>
      <c r="G711"/>
      <c r="H711"/>
      <c r="I711"/>
    </row>
    <row r="712" spans="6:9" x14ac:dyDescent="0.25">
      <c r="F712"/>
      <c r="G712"/>
      <c r="H712"/>
      <c r="I712"/>
    </row>
    <row r="713" spans="6:9" x14ac:dyDescent="0.25">
      <c r="F713"/>
      <c r="G713"/>
      <c r="H713"/>
      <c r="I713"/>
    </row>
    <row r="714" spans="6:9" x14ac:dyDescent="0.25">
      <c r="F714"/>
      <c r="G714"/>
      <c r="H714"/>
      <c r="I714"/>
    </row>
    <row r="715" spans="6:9" x14ac:dyDescent="0.25">
      <c r="F715"/>
      <c r="G715"/>
      <c r="H715"/>
      <c r="I715"/>
    </row>
    <row r="716" spans="6:9" x14ac:dyDescent="0.25">
      <c r="F716"/>
      <c r="G716"/>
      <c r="H716"/>
      <c r="I716"/>
    </row>
    <row r="717" spans="6:9" x14ac:dyDescent="0.25">
      <c r="F717"/>
      <c r="G717"/>
      <c r="H717"/>
      <c r="I717"/>
    </row>
    <row r="718" spans="6:9" x14ac:dyDescent="0.25">
      <c r="F718"/>
      <c r="G718"/>
      <c r="H718"/>
      <c r="I718"/>
    </row>
    <row r="719" spans="6:9" x14ac:dyDescent="0.25">
      <c r="F719"/>
      <c r="G719"/>
      <c r="H719"/>
      <c r="I719"/>
    </row>
    <row r="720" spans="6:9" x14ac:dyDescent="0.25">
      <c r="F720"/>
      <c r="G720"/>
      <c r="H720"/>
      <c r="I720"/>
    </row>
    <row r="721" spans="6:9" x14ac:dyDescent="0.25">
      <c r="F721"/>
      <c r="G721"/>
      <c r="H721"/>
      <c r="I721"/>
    </row>
    <row r="722" spans="6:9" x14ac:dyDescent="0.25">
      <c r="F722"/>
      <c r="G722"/>
      <c r="H722"/>
      <c r="I722"/>
    </row>
    <row r="723" spans="6:9" x14ac:dyDescent="0.25">
      <c r="F723"/>
      <c r="G723"/>
      <c r="H723"/>
      <c r="I723"/>
    </row>
    <row r="724" spans="6:9" x14ac:dyDescent="0.25">
      <c r="F724"/>
      <c r="G724"/>
      <c r="H724"/>
      <c r="I724"/>
    </row>
    <row r="725" spans="6:9" x14ac:dyDescent="0.25">
      <c r="F725"/>
      <c r="G725"/>
      <c r="H725"/>
      <c r="I725"/>
    </row>
    <row r="726" spans="6:9" x14ac:dyDescent="0.25">
      <c r="F726"/>
      <c r="G726"/>
      <c r="H726"/>
      <c r="I726"/>
    </row>
    <row r="727" spans="6:9" x14ac:dyDescent="0.25">
      <c r="F727"/>
      <c r="G727"/>
      <c r="H727"/>
      <c r="I727"/>
    </row>
    <row r="728" spans="6:9" x14ac:dyDescent="0.25">
      <c r="F728"/>
      <c r="G728"/>
      <c r="H728"/>
      <c r="I728"/>
    </row>
    <row r="729" spans="6:9" x14ac:dyDescent="0.25">
      <c r="F729"/>
      <c r="G729"/>
      <c r="H729"/>
      <c r="I729"/>
    </row>
    <row r="730" spans="6:9" x14ac:dyDescent="0.25">
      <c r="F730"/>
      <c r="G730"/>
      <c r="H730"/>
      <c r="I730"/>
    </row>
    <row r="731" spans="6:9" x14ac:dyDescent="0.25">
      <c r="F731"/>
      <c r="G731"/>
      <c r="H731"/>
      <c r="I731"/>
    </row>
    <row r="732" spans="6:9" x14ac:dyDescent="0.25">
      <c r="F732"/>
      <c r="G732"/>
      <c r="H732"/>
      <c r="I732"/>
    </row>
    <row r="733" spans="6:9" x14ac:dyDescent="0.25">
      <c r="F733"/>
      <c r="G733"/>
      <c r="H733"/>
      <c r="I733"/>
    </row>
    <row r="734" spans="6:9" x14ac:dyDescent="0.25">
      <c r="F734"/>
      <c r="G734"/>
      <c r="H734"/>
      <c r="I734"/>
    </row>
    <row r="735" spans="6:9" x14ac:dyDescent="0.25">
      <c r="F735"/>
      <c r="G735"/>
      <c r="H735"/>
      <c r="I735"/>
    </row>
    <row r="736" spans="6:9" x14ac:dyDescent="0.25">
      <c r="F736"/>
      <c r="G736"/>
      <c r="H736"/>
      <c r="I736"/>
    </row>
    <row r="737" spans="6:9" x14ac:dyDescent="0.25">
      <c r="F737"/>
      <c r="G737"/>
      <c r="H737"/>
      <c r="I737"/>
    </row>
    <row r="738" spans="6:9" x14ac:dyDescent="0.25">
      <c r="F738"/>
      <c r="G738"/>
      <c r="H738"/>
      <c r="I738"/>
    </row>
    <row r="739" spans="6:9" x14ac:dyDescent="0.25">
      <c r="F739"/>
      <c r="G739"/>
      <c r="H739"/>
      <c r="I739"/>
    </row>
    <row r="740" spans="6:9" x14ac:dyDescent="0.25">
      <c r="F740"/>
      <c r="G740"/>
      <c r="H740"/>
      <c r="I740"/>
    </row>
    <row r="741" spans="6:9" x14ac:dyDescent="0.25">
      <c r="F741"/>
      <c r="G741"/>
      <c r="H741"/>
      <c r="I741"/>
    </row>
    <row r="742" spans="6:9" x14ac:dyDescent="0.25">
      <c r="F742"/>
      <c r="G742"/>
      <c r="H742"/>
      <c r="I742"/>
    </row>
    <row r="743" spans="6:9" x14ac:dyDescent="0.25">
      <c r="F743"/>
      <c r="G743"/>
      <c r="H743"/>
      <c r="I743"/>
    </row>
    <row r="744" spans="6:9" x14ac:dyDescent="0.25">
      <c r="F744"/>
      <c r="G744"/>
      <c r="H744"/>
      <c r="I744"/>
    </row>
    <row r="745" spans="6:9" x14ac:dyDescent="0.25">
      <c r="F745"/>
      <c r="G745"/>
      <c r="H745"/>
      <c r="I745"/>
    </row>
    <row r="746" spans="6:9" x14ac:dyDescent="0.25">
      <c r="F746"/>
      <c r="G746"/>
      <c r="H746"/>
      <c r="I746"/>
    </row>
    <row r="747" spans="6:9" x14ac:dyDescent="0.25">
      <c r="F747"/>
      <c r="G747"/>
      <c r="H747"/>
      <c r="I747"/>
    </row>
    <row r="748" spans="6:9" x14ac:dyDescent="0.25">
      <c r="F748"/>
      <c r="G748"/>
      <c r="H748"/>
      <c r="I748"/>
    </row>
    <row r="749" spans="6:9" x14ac:dyDescent="0.25">
      <c r="F749"/>
      <c r="G749"/>
      <c r="H749"/>
      <c r="I749"/>
    </row>
    <row r="750" spans="6:9" x14ac:dyDescent="0.25">
      <c r="F750"/>
      <c r="G750"/>
      <c r="H750"/>
      <c r="I750"/>
    </row>
    <row r="751" spans="6:9" x14ac:dyDescent="0.25">
      <c r="F751"/>
      <c r="G751"/>
      <c r="H751"/>
      <c r="I751"/>
    </row>
    <row r="752" spans="6:9" x14ac:dyDescent="0.25">
      <c r="F752"/>
      <c r="G752"/>
      <c r="H752"/>
      <c r="I752"/>
    </row>
    <row r="753" spans="6:9" x14ac:dyDescent="0.25">
      <c r="F753"/>
      <c r="G753"/>
      <c r="H753"/>
      <c r="I753"/>
    </row>
    <row r="754" spans="6:9" x14ac:dyDescent="0.25">
      <c r="F754"/>
      <c r="G754"/>
      <c r="H754"/>
      <c r="I754"/>
    </row>
    <row r="755" spans="6:9" x14ac:dyDescent="0.25">
      <c r="F755"/>
      <c r="G755"/>
      <c r="H755"/>
      <c r="I755"/>
    </row>
    <row r="756" spans="6:9" x14ac:dyDescent="0.25">
      <c r="F756"/>
      <c r="G756"/>
      <c r="H756"/>
      <c r="I756"/>
    </row>
    <row r="757" spans="6:9" x14ac:dyDescent="0.25">
      <c r="F757"/>
      <c r="G757"/>
      <c r="H757"/>
      <c r="I757"/>
    </row>
    <row r="758" spans="6:9" x14ac:dyDescent="0.25">
      <c r="F758"/>
      <c r="G758"/>
      <c r="H758"/>
      <c r="I758"/>
    </row>
    <row r="759" spans="6:9" x14ac:dyDescent="0.25">
      <c r="F759"/>
      <c r="G759"/>
      <c r="H759"/>
      <c r="I759"/>
    </row>
    <row r="760" spans="6:9" x14ac:dyDescent="0.25">
      <c r="F760"/>
      <c r="G760"/>
      <c r="H760"/>
      <c r="I760"/>
    </row>
    <row r="761" spans="6:9" x14ac:dyDescent="0.25">
      <c r="F761"/>
      <c r="G761"/>
      <c r="H761"/>
      <c r="I761"/>
    </row>
    <row r="762" spans="6:9" x14ac:dyDescent="0.25">
      <c r="F762"/>
      <c r="G762"/>
      <c r="H762"/>
      <c r="I762"/>
    </row>
    <row r="763" spans="6:9" x14ac:dyDescent="0.25">
      <c r="F763"/>
      <c r="G763"/>
      <c r="H763"/>
      <c r="I763"/>
    </row>
    <row r="764" spans="6:9" x14ac:dyDescent="0.25">
      <c r="F764"/>
      <c r="G764"/>
      <c r="H764"/>
      <c r="I764"/>
    </row>
    <row r="765" spans="6:9" x14ac:dyDescent="0.25">
      <c r="F765"/>
      <c r="G765"/>
      <c r="H765"/>
      <c r="I765"/>
    </row>
    <row r="766" spans="6:9" x14ac:dyDescent="0.25">
      <c r="F766"/>
      <c r="G766"/>
      <c r="H766"/>
      <c r="I766"/>
    </row>
    <row r="767" spans="6:9" x14ac:dyDescent="0.25">
      <c r="F767"/>
      <c r="G767"/>
      <c r="H767"/>
      <c r="I767"/>
    </row>
    <row r="768" spans="6:9" x14ac:dyDescent="0.25">
      <c r="F768"/>
      <c r="G768"/>
      <c r="H768"/>
      <c r="I768"/>
    </row>
    <row r="769" spans="6:9" x14ac:dyDescent="0.25">
      <c r="F769"/>
      <c r="G769"/>
      <c r="H769"/>
      <c r="I769"/>
    </row>
    <row r="770" spans="6:9" x14ac:dyDescent="0.25">
      <c r="F770"/>
      <c r="G770"/>
      <c r="H770"/>
      <c r="I770"/>
    </row>
    <row r="771" spans="6:9" x14ac:dyDescent="0.25">
      <c r="F771"/>
      <c r="G771"/>
      <c r="H771"/>
      <c r="I771"/>
    </row>
    <row r="772" spans="6:9" x14ac:dyDescent="0.25">
      <c r="F772"/>
      <c r="G772"/>
      <c r="H772"/>
      <c r="I772"/>
    </row>
    <row r="773" spans="6:9" x14ac:dyDescent="0.25">
      <c r="F773"/>
      <c r="G773"/>
      <c r="H773"/>
      <c r="I773"/>
    </row>
    <row r="774" spans="6:9" x14ac:dyDescent="0.25">
      <c r="F774"/>
      <c r="G774"/>
      <c r="H774"/>
      <c r="I774"/>
    </row>
    <row r="775" spans="6:9" x14ac:dyDescent="0.25">
      <c r="F775"/>
      <c r="G775"/>
      <c r="H775"/>
      <c r="I775"/>
    </row>
    <row r="776" spans="6:9" x14ac:dyDescent="0.25">
      <c r="F776"/>
      <c r="G776"/>
      <c r="H776"/>
      <c r="I776"/>
    </row>
    <row r="777" spans="6:9" x14ac:dyDescent="0.25">
      <c r="F777"/>
      <c r="G777"/>
      <c r="H777"/>
      <c r="I777"/>
    </row>
    <row r="778" spans="6:9" x14ac:dyDescent="0.25">
      <c r="F778"/>
      <c r="G778"/>
      <c r="H778"/>
      <c r="I778"/>
    </row>
    <row r="779" spans="6:9" x14ac:dyDescent="0.25">
      <c r="F779"/>
      <c r="G779"/>
      <c r="H779"/>
      <c r="I779"/>
    </row>
    <row r="780" spans="6:9" x14ac:dyDescent="0.25">
      <c r="F780"/>
      <c r="G780"/>
      <c r="H780"/>
      <c r="I780"/>
    </row>
    <row r="781" spans="6:9" x14ac:dyDescent="0.25">
      <c r="F781"/>
      <c r="G781"/>
      <c r="H781"/>
      <c r="I781"/>
    </row>
    <row r="782" spans="6:9" x14ac:dyDescent="0.25">
      <c r="F782"/>
      <c r="G782"/>
      <c r="H782"/>
      <c r="I782"/>
    </row>
    <row r="783" spans="6:9" x14ac:dyDescent="0.25">
      <c r="F783"/>
      <c r="G783"/>
      <c r="H783"/>
      <c r="I783"/>
    </row>
    <row r="784" spans="6:9" x14ac:dyDescent="0.25">
      <c r="F784"/>
      <c r="G784"/>
      <c r="H784"/>
      <c r="I784"/>
    </row>
    <row r="785" spans="6:9" x14ac:dyDescent="0.25">
      <c r="F785"/>
      <c r="G785"/>
      <c r="H785"/>
      <c r="I785"/>
    </row>
    <row r="786" spans="6:9" x14ac:dyDescent="0.25">
      <c r="F786"/>
      <c r="G786"/>
      <c r="H786"/>
      <c r="I786"/>
    </row>
    <row r="787" spans="6:9" x14ac:dyDescent="0.25">
      <c r="F787"/>
      <c r="G787"/>
      <c r="H787"/>
      <c r="I787"/>
    </row>
    <row r="788" spans="6:9" x14ac:dyDescent="0.25">
      <c r="F788"/>
      <c r="G788"/>
      <c r="H788"/>
      <c r="I788"/>
    </row>
    <row r="789" spans="6:9" x14ac:dyDescent="0.25">
      <c r="F789"/>
      <c r="G789"/>
      <c r="H789"/>
      <c r="I789"/>
    </row>
    <row r="790" spans="6:9" x14ac:dyDescent="0.25">
      <c r="F790"/>
      <c r="G790"/>
      <c r="H790"/>
      <c r="I790"/>
    </row>
    <row r="791" spans="6:9" x14ac:dyDescent="0.25">
      <c r="F791"/>
      <c r="G791"/>
      <c r="H791"/>
      <c r="I791"/>
    </row>
    <row r="792" spans="6:9" x14ac:dyDescent="0.25">
      <c r="F792"/>
      <c r="G792"/>
      <c r="H792"/>
      <c r="I792"/>
    </row>
    <row r="793" spans="6:9" x14ac:dyDescent="0.25">
      <c r="F793"/>
      <c r="G793"/>
      <c r="H793"/>
      <c r="I793"/>
    </row>
    <row r="794" spans="6:9" x14ac:dyDescent="0.25">
      <c r="F794"/>
      <c r="G794"/>
      <c r="H794"/>
      <c r="I794"/>
    </row>
    <row r="795" spans="6:9" x14ac:dyDescent="0.25">
      <c r="F795"/>
      <c r="G795"/>
      <c r="H795"/>
      <c r="I795"/>
    </row>
    <row r="796" spans="6:9" x14ac:dyDescent="0.25">
      <c r="F796"/>
      <c r="G796"/>
      <c r="H796"/>
      <c r="I796"/>
    </row>
    <row r="797" spans="6:9" x14ac:dyDescent="0.25">
      <c r="F797"/>
      <c r="G797"/>
      <c r="H797"/>
      <c r="I797"/>
    </row>
    <row r="798" spans="6:9" x14ac:dyDescent="0.25">
      <c r="F798"/>
      <c r="G798"/>
      <c r="H798"/>
      <c r="I798"/>
    </row>
    <row r="799" spans="6:9" x14ac:dyDescent="0.25">
      <c r="F799"/>
      <c r="G799"/>
      <c r="H799"/>
      <c r="I799"/>
    </row>
    <row r="800" spans="6:9" x14ac:dyDescent="0.25">
      <c r="F800"/>
      <c r="G800"/>
      <c r="H800"/>
      <c r="I800"/>
    </row>
    <row r="801" spans="6:9" x14ac:dyDescent="0.25">
      <c r="F801"/>
      <c r="G801"/>
      <c r="H801"/>
      <c r="I801"/>
    </row>
    <row r="802" spans="6:9" x14ac:dyDescent="0.25">
      <c r="F802"/>
      <c r="G802"/>
      <c r="H802"/>
      <c r="I802"/>
    </row>
    <row r="803" spans="6:9" x14ac:dyDescent="0.25">
      <c r="F803"/>
      <c r="G803"/>
      <c r="H803"/>
      <c r="I803"/>
    </row>
    <row r="804" spans="6:9" x14ac:dyDescent="0.25">
      <c r="F804"/>
      <c r="G804"/>
      <c r="H804"/>
      <c r="I804"/>
    </row>
    <row r="805" spans="6:9" x14ac:dyDescent="0.25">
      <c r="F805"/>
      <c r="G805"/>
      <c r="H805"/>
      <c r="I805"/>
    </row>
    <row r="806" spans="6:9" x14ac:dyDescent="0.25">
      <c r="F806"/>
      <c r="G806"/>
      <c r="H806"/>
      <c r="I806"/>
    </row>
    <row r="807" spans="6:9" x14ac:dyDescent="0.25">
      <c r="F807"/>
      <c r="G807"/>
      <c r="H807"/>
      <c r="I807"/>
    </row>
    <row r="808" spans="6:9" x14ac:dyDescent="0.25">
      <c r="F808"/>
      <c r="G808"/>
      <c r="H808"/>
      <c r="I808"/>
    </row>
    <row r="809" spans="6:9" x14ac:dyDescent="0.25">
      <c r="F809"/>
      <c r="G809"/>
      <c r="H809"/>
      <c r="I809"/>
    </row>
    <row r="810" spans="6:9" x14ac:dyDescent="0.25">
      <c r="F810"/>
      <c r="G810"/>
      <c r="H810"/>
      <c r="I810"/>
    </row>
    <row r="811" spans="6:9" x14ac:dyDescent="0.25">
      <c r="F811"/>
      <c r="G811"/>
      <c r="H811"/>
      <c r="I811"/>
    </row>
    <row r="812" spans="6:9" x14ac:dyDescent="0.25">
      <c r="F812"/>
      <c r="G812"/>
      <c r="H812"/>
      <c r="I812"/>
    </row>
    <row r="813" spans="6:9" x14ac:dyDescent="0.25">
      <c r="F813"/>
      <c r="G813"/>
      <c r="H813"/>
      <c r="I813"/>
    </row>
    <row r="814" spans="6:9" x14ac:dyDescent="0.25">
      <c r="F814"/>
      <c r="G814"/>
      <c r="H814"/>
      <c r="I814"/>
    </row>
    <row r="815" spans="6:9" x14ac:dyDescent="0.25">
      <c r="F815"/>
      <c r="G815"/>
      <c r="H815"/>
      <c r="I815"/>
    </row>
    <row r="816" spans="6:9" x14ac:dyDescent="0.25">
      <c r="F816"/>
      <c r="G816"/>
      <c r="H816"/>
      <c r="I816"/>
    </row>
    <row r="817" spans="6:9" x14ac:dyDescent="0.25">
      <c r="F817"/>
      <c r="G817"/>
      <c r="H817"/>
      <c r="I817"/>
    </row>
    <row r="818" spans="6:9" x14ac:dyDescent="0.25">
      <c r="F818"/>
      <c r="G818"/>
      <c r="H818"/>
      <c r="I818"/>
    </row>
    <row r="819" spans="6:9" x14ac:dyDescent="0.25">
      <c r="F819"/>
      <c r="G819"/>
      <c r="H819"/>
      <c r="I819"/>
    </row>
    <row r="820" spans="6:9" x14ac:dyDescent="0.25">
      <c r="F820"/>
      <c r="G820"/>
      <c r="H820"/>
      <c r="I820"/>
    </row>
    <row r="821" spans="6:9" x14ac:dyDescent="0.25">
      <c r="F821"/>
      <c r="G821"/>
      <c r="H821"/>
      <c r="I821"/>
    </row>
    <row r="822" spans="6:9" x14ac:dyDescent="0.25">
      <c r="F822"/>
      <c r="G822"/>
      <c r="H822"/>
      <c r="I822"/>
    </row>
    <row r="823" spans="6:9" x14ac:dyDescent="0.25">
      <c r="F823"/>
      <c r="G823"/>
      <c r="H823"/>
      <c r="I823"/>
    </row>
    <row r="824" spans="6:9" x14ac:dyDescent="0.25">
      <c r="F824"/>
      <c r="G824"/>
      <c r="H824"/>
      <c r="I824"/>
    </row>
    <row r="825" spans="6:9" x14ac:dyDescent="0.25">
      <c r="F825"/>
      <c r="G825"/>
      <c r="H825"/>
      <c r="I825"/>
    </row>
    <row r="826" spans="6:9" x14ac:dyDescent="0.25">
      <c r="F826"/>
      <c r="G826"/>
      <c r="H826"/>
      <c r="I826"/>
    </row>
    <row r="827" spans="6:9" x14ac:dyDescent="0.25">
      <c r="F827"/>
      <c r="G827"/>
      <c r="H827"/>
      <c r="I827"/>
    </row>
    <row r="828" spans="6:9" x14ac:dyDescent="0.25">
      <c r="F828"/>
      <c r="G828"/>
      <c r="H828"/>
      <c r="I828"/>
    </row>
    <row r="829" spans="6:9" x14ac:dyDescent="0.25">
      <c r="F829"/>
      <c r="G829"/>
      <c r="H829"/>
      <c r="I829"/>
    </row>
    <row r="830" spans="6:9" x14ac:dyDescent="0.25">
      <c r="F830"/>
      <c r="G830"/>
      <c r="H830"/>
      <c r="I830"/>
    </row>
    <row r="831" spans="6:9" x14ac:dyDescent="0.25">
      <c r="F831"/>
      <c r="G831"/>
      <c r="H831"/>
      <c r="I831"/>
    </row>
    <row r="832" spans="6:9" x14ac:dyDescent="0.25">
      <c r="F832"/>
      <c r="G832"/>
      <c r="H832"/>
      <c r="I832"/>
    </row>
    <row r="833" spans="6:9" x14ac:dyDescent="0.25">
      <c r="F833"/>
      <c r="G833"/>
      <c r="H833"/>
      <c r="I833"/>
    </row>
    <row r="834" spans="6:9" x14ac:dyDescent="0.25">
      <c r="F834"/>
      <c r="G834"/>
      <c r="H834"/>
      <c r="I834"/>
    </row>
    <row r="835" spans="6:9" x14ac:dyDescent="0.25">
      <c r="F835"/>
      <c r="G835"/>
      <c r="H835"/>
      <c r="I835"/>
    </row>
    <row r="836" spans="6:9" x14ac:dyDescent="0.25">
      <c r="F836"/>
      <c r="G836"/>
      <c r="H836"/>
      <c r="I836"/>
    </row>
    <row r="837" spans="6:9" x14ac:dyDescent="0.25">
      <c r="F837"/>
      <c r="G837"/>
      <c r="H837"/>
      <c r="I837"/>
    </row>
    <row r="838" spans="6:9" x14ac:dyDescent="0.25">
      <c r="F838"/>
      <c r="G838"/>
      <c r="H838"/>
      <c r="I838"/>
    </row>
    <row r="839" spans="6:9" x14ac:dyDescent="0.25">
      <c r="F839"/>
      <c r="G839"/>
      <c r="H839"/>
      <c r="I839"/>
    </row>
    <row r="840" spans="6:9" x14ac:dyDescent="0.25">
      <c r="F840"/>
      <c r="G840"/>
      <c r="H840"/>
      <c r="I840"/>
    </row>
    <row r="841" spans="6:9" x14ac:dyDescent="0.25">
      <c r="F841"/>
      <c r="G841"/>
      <c r="H841"/>
      <c r="I841"/>
    </row>
    <row r="842" spans="6:9" x14ac:dyDescent="0.25">
      <c r="F842"/>
      <c r="G842"/>
      <c r="H842"/>
      <c r="I842"/>
    </row>
    <row r="843" spans="6:9" x14ac:dyDescent="0.25">
      <c r="F843"/>
      <c r="G843"/>
      <c r="H843"/>
      <c r="I843"/>
    </row>
    <row r="844" spans="6:9" x14ac:dyDescent="0.25">
      <c r="F844"/>
      <c r="G844"/>
      <c r="H844"/>
      <c r="I844"/>
    </row>
    <row r="845" spans="6:9" x14ac:dyDescent="0.25">
      <c r="F845"/>
      <c r="G845"/>
      <c r="H845"/>
      <c r="I845"/>
    </row>
    <row r="846" spans="6:9" x14ac:dyDescent="0.25">
      <c r="F846"/>
      <c r="G846"/>
      <c r="H846"/>
      <c r="I846"/>
    </row>
    <row r="847" spans="6:9" x14ac:dyDescent="0.25">
      <c r="F847"/>
      <c r="G847"/>
      <c r="H847"/>
      <c r="I847"/>
    </row>
    <row r="848" spans="6:9" x14ac:dyDescent="0.25">
      <c r="F848"/>
      <c r="G848"/>
      <c r="H848"/>
      <c r="I848"/>
    </row>
    <row r="849" spans="6:9" x14ac:dyDescent="0.25">
      <c r="F849"/>
      <c r="G849"/>
      <c r="H849"/>
      <c r="I849"/>
    </row>
    <row r="850" spans="6:9" x14ac:dyDescent="0.25">
      <c r="F850"/>
      <c r="G850"/>
      <c r="H850"/>
      <c r="I850"/>
    </row>
    <row r="851" spans="6:9" x14ac:dyDescent="0.25">
      <c r="F851"/>
      <c r="G851"/>
      <c r="H851"/>
      <c r="I851"/>
    </row>
    <row r="852" spans="6:9" x14ac:dyDescent="0.25">
      <c r="F852"/>
      <c r="G852"/>
      <c r="H852"/>
      <c r="I852"/>
    </row>
    <row r="853" spans="6:9" x14ac:dyDescent="0.25">
      <c r="F853"/>
      <c r="G853"/>
      <c r="H853"/>
      <c r="I853"/>
    </row>
    <row r="854" spans="6:9" x14ac:dyDescent="0.25">
      <c r="F854"/>
      <c r="G854"/>
      <c r="H854"/>
      <c r="I854"/>
    </row>
    <row r="855" spans="6:9" x14ac:dyDescent="0.25">
      <c r="F855"/>
      <c r="G855"/>
      <c r="H855"/>
      <c r="I855"/>
    </row>
    <row r="856" spans="6:9" x14ac:dyDescent="0.25">
      <c r="F856"/>
      <c r="G856"/>
      <c r="H856"/>
      <c r="I856"/>
    </row>
    <row r="857" spans="6:9" x14ac:dyDescent="0.25">
      <c r="F857"/>
      <c r="G857"/>
      <c r="H857"/>
      <c r="I857"/>
    </row>
    <row r="858" spans="6:9" x14ac:dyDescent="0.25">
      <c r="F858"/>
      <c r="G858"/>
      <c r="H858"/>
      <c r="I858"/>
    </row>
    <row r="859" spans="6:9" x14ac:dyDescent="0.25">
      <c r="F859"/>
      <c r="G859"/>
      <c r="H859"/>
      <c r="I859"/>
    </row>
    <row r="860" spans="6:9" x14ac:dyDescent="0.25">
      <c r="F860"/>
      <c r="G860"/>
      <c r="H860"/>
      <c r="I860"/>
    </row>
    <row r="861" spans="6:9" x14ac:dyDescent="0.25">
      <c r="F861"/>
      <c r="G861"/>
      <c r="H861"/>
      <c r="I861"/>
    </row>
    <row r="862" spans="6:9" x14ac:dyDescent="0.25">
      <c r="F862"/>
      <c r="G862"/>
      <c r="H862"/>
      <c r="I862"/>
    </row>
    <row r="863" spans="6:9" x14ac:dyDescent="0.25">
      <c r="F863"/>
      <c r="G863"/>
      <c r="H863"/>
      <c r="I863"/>
    </row>
    <row r="864" spans="6:9" x14ac:dyDescent="0.25">
      <c r="F864"/>
      <c r="G864"/>
      <c r="H864"/>
      <c r="I864"/>
    </row>
    <row r="865" spans="6:9" x14ac:dyDescent="0.25">
      <c r="F865"/>
      <c r="G865"/>
      <c r="H865"/>
      <c r="I865"/>
    </row>
    <row r="866" spans="6:9" x14ac:dyDescent="0.25">
      <c r="F866"/>
      <c r="G866"/>
      <c r="H866"/>
      <c r="I866"/>
    </row>
    <row r="867" spans="6:9" x14ac:dyDescent="0.25">
      <c r="F867"/>
      <c r="G867"/>
      <c r="H867"/>
      <c r="I867"/>
    </row>
    <row r="868" spans="6:9" x14ac:dyDescent="0.25">
      <c r="F868"/>
      <c r="G868"/>
      <c r="H868"/>
      <c r="I868"/>
    </row>
    <row r="869" spans="6:9" x14ac:dyDescent="0.25">
      <c r="F869"/>
      <c r="G869"/>
      <c r="H869"/>
      <c r="I869"/>
    </row>
    <row r="870" spans="6:9" x14ac:dyDescent="0.25">
      <c r="F870"/>
      <c r="G870"/>
      <c r="H870"/>
      <c r="I870"/>
    </row>
    <row r="871" spans="6:9" x14ac:dyDescent="0.25">
      <c r="F871"/>
      <c r="G871"/>
      <c r="H871"/>
      <c r="I871"/>
    </row>
    <row r="872" spans="6:9" x14ac:dyDescent="0.25">
      <c r="F872"/>
      <c r="G872"/>
      <c r="H872"/>
      <c r="I872"/>
    </row>
    <row r="873" spans="6:9" x14ac:dyDescent="0.25">
      <c r="F873"/>
      <c r="G873"/>
      <c r="H873"/>
      <c r="I873"/>
    </row>
    <row r="874" spans="6:9" x14ac:dyDescent="0.25">
      <c r="F874"/>
      <c r="G874"/>
      <c r="H874"/>
      <c r="I874"/>
    </row>
    <row r="875" spans="6:9" x14ac:dyDescent="0.25">
      <c r="F875"/>
      <c r="G875"/>
      <c r="H875"/>
      <c r="I875"/>
    </row>
    <row r="876" spans="6:9" x14ac:dyDescent="0.25">
      <c r="F876"/>
      <c r="G876"/>
      <c r="H876"/>
      <c r="I876"/>
    </row>
    <row r="877" spans="6:9" x14ac:dyDescent="0.25">
      <c r="F877"/>
      <c r="G877"/>
      <c r="H877"/>
      <c r="I877"/>
    </row>
    <row r="878" spans="6:9" x14ac:dyDescent="0.25">
      <c r="F878"/>
      <c r="G878"/>
      <c r="H878"/>
      <c r="I878"/>
    </row>
    <row r="879" spans="6:9" x14ac:dyDescent="0.25">
      <c r="F879"/>
      <c r="G879"/>
      <c r="H879"/>
      <c r="I879"/>
    </row>
    <row r="880" spans="6:9" x14ac:dyDescent="0.25">
      <c r="F880"/>
      <c r="G880"/>
      <c r="H880"/>
      <c r="I880"/>
    </row>
    <row r="881" spans="6:9" x14ac:dyDescent="0.25">
      <c r="F881"/>
      <c r="G881"/>
      <c r="H881"/>
      <c r="I881"/>
    </row>
    <row r="882" spans="6:9" x14ac:dyDescent="0.25">
      <c r="F882"/>
      <c r="G882"/>
      <c r="H882"/>
      <c r="I882"/>
    </row>
    <row r="883" spans="6:9" x14ac:dyDescent="0.25">
      <c r="F883"/>
      <c r="G883"/>
      <c r="H883"/>
      <c r="I883"/>
    </row>
    <row r="884" spans="6:9" x14ac:dyDescent="0.25">
      <c r="F884"/>
      <c r="G884"/>
      <c r="H884"/>
      <c r="I884"/>
    </row>
    <row r="885" spans="6:9" x14ac:dyDescent="0.25">
      <c r="F885"/>
      <c r="G885"/>
      <c r="H885"/>
      <c r="I885"/>
    </row>
    <row r="886" spans="6:9" x14ac:dyDescent="0.25">
      <c r="F886"/>
      <c r="G886"/>
      <c r="H886"/>
      <c r="I886"/>
    </row>
    <row r="887" spans="6:9" x14ac:dyDescent="0.25">
      <c r="F887"/>
      <c r="G887"/>
      <c r="H887"/>
      <c r="I887"/>
    </row>
    <row r="888" spans="6:9" x14ac:dyDescent="0.25">
      <c r="F888"/>
      <c r="G888"/>
      <c r="H888"/>
      <c r="I888"/>
    </row>
    <row r="889" spans="6:9" x14ac:dyDescent="0.25">
      <c r="F889"/>
      <c r="G889"/>
      <c r="H889"/>
      <c r="I889"/>
    </row>
    <row r="890" spans="6:9" x14ac:dyDescent="0.25">
      <c r="F890"/>
      <c r="G890"/>
      <c r="H890"/>
      <c r="I890"/>
    </row>
    <row r="891" spans="6:9" x14ac:dyDescent="0.25">
      <c r="F891"/>
      <c r="G891"/>
      <c r="H891"/>
      <c r="I891"/>
    </row>
    <row r="892" spans="6:9" x14ac:dyDescent="0.25">
      <c r="F892"/>
      <c r="G892"/>
      <c r="H892"/>
      <c r="I892"/>
    </row>
    <row r="893" spans="6:9" x14ac:dyDescent="0.25">
      <c r="F893"/>
      <c r="G893"/>
      <c r="H893"/>
      <c r="I893"/>
    </row>
    <row r="894" spans="6:9" x14ac:dyDescent="0.25">
      <c r="F894"/>
      <c r="G894"/>
      <c r="H894"/>
      <c r="I894"/>
    </row>
    <row r="895" spans="6:9" x14ac:dyDescent="0.25">
      <c r="F895"/>
      <c r="G895"/>
      <c r="H895"/>
      <c r="I895"/>
    </row>
    <row r="896" spans="6:9" x14ac:dyDescent="0.25">
      <c r="F896"/>
      <c r="G896"/>
      <c r="H896"/>
      <c r="I896"/>
    </row>
    <row r="897" spans="6:9" x14ac:dyDescent="0.25">
      <c r="F897"/>
      <c r="G897"/>
      <c r="H897"/>
      <c r="I897"/>
    </row>
    <row r="898" spans="6:9" x14ac:dyDescent="0.25">
      <c r="F898"/>
      <c r="G898"/>
      <c r="H898"/>
      <c r="I898"/>
    </row>
    <row r="899" spans="6:9" x14ac:dyDescent="0.25">
      <c r="F899"/>
      <c r="G899"/>
      <c r="H899"/>
      <c r="I899"/>
    </row>
    <row r="900" spans="6:9" x14ac:dyDescent="0.25">
      <c r="F900"/>
      <c r="G900"/>
      <c r="H900"/>
      <c r="I900"/>
    </row>
    <row r="901" spans="6:9" x14ac:dyDescent="0.25">
      <c r="F901"/>
      <c r="G901"/>
      <c r="H901"/>
      <c r="I901"/>
    </row>
    <row r="902" spans="6:9" x14ac:dyDescent="0.25">
      <c r="F902"/>
      <c r="G902"/>
      <c r="H902"/>
      <c r="I902"/>
    </row>
    <row r="903" spans="6:9" x14ac:dyDescent="0.25">
      <c r="F903"/>
      <c r="G903"/>
      <c r="H903"/>
      <c r="I903"/>
    </row>
    <row r="904" spans="6:9" x14ac:dyDescent="0.25">
      <c r="F904"/>
      <c r="G904"/>
      <c r="H904"/>
      <c r="I904"/>
    </row>
    <row r="905" spans="6:9" x14ac:dyDescent="0.25">
      <c r="F905"/>
      <c r="G905"/>
      <c r="H905"/>
      <c r="I905"/>
    </row>
    <row r="906" spans="6:9" x14ac:dyDescent="0.25">
      <c r="F906"/>
      <c r="G906"/>
      <c r="H906"/>
      <c r="I906"/>
    </row>
    <row r="907" spans="6:9" x14ac:dyDescent="0.25">
      <c r="F907"/>
      <c r="G907"/>
      <c r="H907"/>
      <c r="I907"/>
    </row>
    <row r="908" spans="6:9" x14ac:dyDescent="0.25">
      <c r="F908"/>
      <c r="G908"/>
      <c r="H908"/>
      <c r="I908"/>
    </row>
    <row r="909" spans="6:9" x14ac:dyDescent="0.25">
      <c r="F909"/>
      <c r="G909"/>
      <c r="H909"/>
      <c r="I909"/>
    </row>
    <row r="910" spans="6:9" x14ac:dyDescent="0.25">
      <c r="F910"/>
      <c r="G910"/>
      <c r="H910"/>
      <c r="I910"/>
    </row>
    <row r="911" spans="6:9" x14ac:dyDescent="0.25">
      <c r="F911"/>
      <c r="G911"/>
      <c r="H911"/>
      <c r="I911"/>
    </row>
    <row r="912" spans="6:9" x14ac:dyDescent="0.25">
      <c r="F912"/>
      <c r="G912"/>
      <c r="H912"/>
      <c r="I912"/>
    </row>
    <row r="913" spans="6:9" x14ac:dyDescent="0.25">
      <c r="F913"/>
      <c r="G913"/>
      <c r="H913"/>
      <c r="I913"/>
    </row>
    <row r="914" spans="6:9" x14ac:dyDescent="0.25">
      <c r="F914"/>
      <c r="G914"/>
      <c r="H914"/>
      <c r="I914"/>
    </row>
    <row r="915" spans="6:9" x14ac:dyDescent="0.25">
      <c r="F915"/>
      <c r="G915"/>
      <c r="H915"/>
      <c r="I915"/>
    </row>
    <row r="916" spans="6:9" x14ac:dyDescent="0.25">
      <c r="F916"/>
      <c r="G916"/>
      <c r="H916"/>
      <c r="I916"/>
    </row>
    <row r="917" spans="6:9" x14ac:dyDescent="0.25">
      <c r="F917"/>
      <c r="G917"/>
      <c r="H917"/>
      <c r="I917"/>
    </row>
    <row r="918" spans="6:9" x14ac:dyDescent="0.25">
      <c r="F918"/>
      <c r="G918"/>
      <c r="H918"/>
      <c r="I918"/>
    </row>
    <row r="919" spans="6:9" x14ac:dyDescent="0.25">
      <c r="F919"/>
      <c r="G919"/>
      <c r="H919"/>
      <c r="I919"/>
    </row>
    <row r="920" spans="6:9" x14ac:dyDescent="0.25">
      <c r="F920"/>
      <c r="G920"/>
      <c r="H920"/>
      <c r="I920"/>
    </row>
    <row r="921" spans="6:9" x14ac:dyDescent="0.25">
      <c r="F921"/>
      <c r="G921"/>
      <c r="H921"/>
      <c r="I921"/>
    </row>
    <row r="922" spans="6:9" x14ac:dyDescent="0.25">
      <c r="F922"/>
      <c r="G922"/>
      <c r="H922"/>
      <c r="I922"/>
    </row>
    <row r="923" spans="6:9" x14ac:dyDescent="0.25">
      <c r="F923"/>
      <c r="G923"/>
      <c r="H923"/>
      <c r="I923"/>
    </row>
    <row r="924" spans="6:9" x14ac:dyDescent="0.25">
      <c r="F924"/>
      <c r="G924"/>
      <c r="H924"/>
      <c r="I924"/>
    </row>
    <row r="925" spans="6:9" x14ac:dyDescent="0.25">
      <c r="F925"/>
      <c r="G925"/>
      <c r="H925"/>
      <c r="I925"/>
    </row>
    <row r="926" spans="6:9" x14ac:dyDescent="0.25">
      <c r="F926"/>
      <c r="G926"/>
      <c r="H926"/>
      <c r="I926"/>
    </row>
    <row r="927" spans="6:9" x14ac:dyDescent="0.25">
      <c r="F927"/>
      <c r="G927"/>
      <c r="H927"/>
      <c r="I927"/>
    </row>
    <row r="928" spans="6:9" x14ac:dyDescent="0.25">
      <c r="F928"/>
      <c r="G928"/>
      <c r="H928"/>
      <c r="I928"/>
    </row>
    <row r="929" spans="6:9" x14ac:dyDescent="0.25">
      <c r="F929"/>
      <c r="G929"/>
      <c r="H929"/>
      <c r="I929"/>
    </row>
    <row r="930" spans="6:9" x14ac:dyDescent="0.25">
      <c r="F930"/>
      <c r="G930"/>
      <c r="H930"/>
      <c r="I930"/>
    </row>
    <row r="931" spans="6:9" x14ac:dyDescent="0.25">
      <c r="F931"/>
      <c r="G931"/>
      <c r="H931"/>
      <c r="I931"/>
    </row>
    <row r="932" spans="6:9" x14ac:dyDescent="0.25">
      <c r="F932"/>
      <c r="G932"/>
      <c r="H932"/>
      <c r="I932"/>
    </row>
    <row r="933" spans="6:9" x14ac:dyDescent="0.25">
      <c r="F933"/>
      <c r="G933"/>
      <c r="H933"/>
      <c r="I933"/>
    </row>
    <row r="934" spans="6:9" x14ac:dyDescent="0.25">
      <c r="F934"/>
      <c r="G934"/>
      <c r="H934"/>
      <c r="I934"/>
    </row>
    <row r="935" spans="6:9" x14ac:dyDescent="0.25">
      <c r="F935"/>
      <c r="G935"/>
      <c r="H935"/>
      <c r="I935"/>
    </row>
    <row r="936" spans="6:9" x14ac:dyDescent="0.25">
      <c r="F936"/>
      <c r="G936"/>
      <c r="H936"/>
      <c r="I936"/>
    </row>
    <row r="937" spans="6:9" x14ac:dyDescent="0.25">
      <c r="F937"/>
      <c r="G937"/>
      <c r="H937"/>
      <c r="I937"/>
    </row>
    <row r="938" spans="6:9" x14ac:dyDescent="0.25">
      <c r="F938"/>
      <c r="G938"/>
      <c r="H938"/>
      <c r="I938"/>
    </row>
    <row r="939" spans="6:9" x14ac:dyDescent="0.25">
      <c r="F939"/>
      <c r="G939"/>
      <c r="H939"/>
      <c r="I939"/>
    </row>
    <row r="940" spans="6:9" x14ac:dyDescent="0.25">
      <c r="F940"/>
      <c r="G940"/>
      <c r="H940"/>
      <c r="I940"/>
    </row>
    <row r="941" spans="6:9" x14ac:dyDescent="0.25">
      <c r="F941"/>
      <c r="G941"/>
      <c r="H941"/>
      <c r="I941"/>
    </row>
    <row r="942" spans="6:9" x14ac:dyDescent="0.25">
      <c r="F942"/>
      <c r="G942"/>
      <c r="H942"/>
      <c r="I942"/>
    </row>
    <row r="943" spans="6:9" x14ac:dyDescent="0.25">
      <c r="F943"/>
      <c r="G943"/>
      <c r="H943"/>
      <c r="I943"/>
    </row>
    <row r="944" spans="6:9" x14ac:dyDescent="0.25">
      <c r="F944"/>
      <c r="G944"/>
      <c r="H944"/>
      <c r="I944"/>
    </row>
    <row r="945" spans="6:9" x14ac:dyDescent="0.25">
      <c r="F945"/>
      <c r="G945"/>
      <c r="H945"/>
      <c r="I945"/>
    </row>
    <row r="946" spans="6:9" x14ac:dyDescent="0.25">
      <c r="F946"/>
      <c r="G946"/>
      <c r="H946"/>
      <c r="I946"/>
    </row>
    <row r="947" spans="6:9" x14ac:dyDescent="0.25">
      <c r="F947"/>
      <c r="G947"/>
      <c r="H947"/>
      <c r="I947"/>
    </row>
    <row r="948" spans="6:9" x14ac:dyDescent="0.25">
      <c r="F948"/>
      <c r="G948"/>
      <c r="H948"/>
      <c r="I948"/>
    </row>
    <row r="949" spans="6:9" x14ac:dyDescent="0.25">
      <c r="F949"/>
      <c r="G949"/>
      <c r="H949"/>
      <c r="I949"/>
    </row>
    <row r="950" spans="6:9" x14ac:dyDescent="0.25">
      <c r="F950"/>
      <c r="G950"/>
      <c r="H950"/>
      <c r="I950"/>
    </row>
    <row r="951" spans="6:9" x14ac:dyDescent="0.25">
      <c r="F951"/>
      <c r="G951"/>
      <c r="H951"/>
      <c r="I951"/>
    </row>
    <row r="952" spans="6:9" x14ac:dyDescent="0.25">
      <c r="F952"/>
      <c r="G952"/>
      <c r="H952"/>
      <c r="I952"/>
    </row>
    <row r="953" spans="6:9" x14ac:dyDescent="0.25">
      <c r="F953"/>
      <c r="G953"/>
      <c r="H953"/>
      <c r="I953"/>
    </row>
    <row r="954" spans="6:9" x14ac:dyDescent="0.25">
      <c r="F954"/>
      <c r="G954"/>
      <c r="H954"/>
      <c r="I954"/>
    </row>
    <row r="955" spans="6:9" x14ac:dyDescent="0.25">
      <c r="F955"/>
      <c r="G955"/>
      <c r="H955"/>
      <c r="I955"/>
    </row>
    <row r="956" spans="6:9" x14ac:dyDescent="0.25">
      <c r="F956"/>
      <c r="G956"/>
      <c r="H956"/>
      <c r="I956"/>
    </row>
    <row r="957" spans="6:9" x14ac:dyDescent="0.25">
      <c r="F957"/>
      <c r="G957"/>
      <c r="H957"/>
      <c r="I957"/>
    </row>
    <row r="958" spans="6:9" x14ac:dyDescent="0.25">
      <c r="F958"/>
      <c r="G958"/>
      <c r="H958"/>
      <c r="I958"/>
    </row>
    <row r="959" spans="6:9" x14ac:dyDescent="0.25">
      <c r="F959"/>
      <c r="G959"/>
      <c r="H959"/>
      <c r="I959"/>
    </row>
    <row r="960" spans="6:9" x14ac:dyDescent="0.25">
      <c r="F960"/>
      <c r="G960"/>
      <c r="H960"/>
      <c r="I960"/>
    </row>
    <row r="961" spans="6:9" x14ac:dyDescent="0.25">
      <c r="F961"/>
      <c r="G961"/>
      <c r="H961"/>
      <c r="I961"/>
    </row>
    <row r="962" spans="6:9" x14ac:dyDescent="0.25">
      <c r="F962"/>
      <c r="G962"/>
      <c r="H962"/>
      <c r="I962"/>
    </row>
    <row r="963" spans="6:9" x14ac:dyDescent="0.25">
      <c r="F963"/>
      <c r="G963"/>
      <c r="H963"/>
      <c r="I963"/>
    </row>
    <row r="964" spans="6:9" x14ac:dyDescent="0.25">
      <c r="F964"/>
      <c r="G964"/>
      <c r="H964"/>
      <c r="I964"/>
    </row>
    <row r="965" spans="6:9" x14ac:dyDescent="0.25">
      <c r="F965"/>
      <c r="G965"/>
      <c r="H965"/>
      <c r="I965"/>
    </row>
    <row r="966" spans="6:9" x14ac:dyDescent="0.25">
      <c r="F966"/>
      <c r="G966"/>
      <c r="H966"/>
      <c r="I966"/>
    </row>
    <row r="967" spans="6:9" x14ac:dyDescent="0.25">
      <c r="F967"/>
      <c r="G967"/>
      <c r="H967"/>
      <c r="I967"/>
    </row>
    <row r="968" spans="6:9" x14ac:dyDescent="0.25">
      <c r="F968"/>
      <c r="G968"/>
      <c r="H968"/>
      <c r="I968"/>
    </row>
    <row r="969" spans="6:9" x14ac:dyDescent="0.25">
      <c r="F969"/>
      <c r="G969"/>
      <c r="H969"/>
      <c r="I969"/>
    </row>
    <row r="970" spans="6:9" x14ac:dyDescent="0.25">
      <c r="F970"/>
      <c r="G970"/>
      <c r="H970"/>
      <c r="I970"/>
    </row>
    <row r="971" spans="6:9" x14ac:dyDescent="0.25">
      <c r="F971"/>
      <c r="G971"/>
      <c r="H971"/>
      <c r="I971"/>
    </row>
    <row r="972" spans="6:9" x14ac:dyDescent="0.25">
      <c r="F972"/>
      <c r="G972"/>
      <c r="H972"/>
      <c r="I972"/>
    </row>
    <row r="973" spans="6:9" x14ac:dyDescent="0.25">
      <c r="F973"/>
      <c r="G973"/>
      <c r="H973"/>
      <c r="I973"/>
    </row>
    <row r="974" spans="6:9" x14ac:dyDescent="0.25">
      <c r="F974"/>
      <c r="G974"/>
      <c r="H974"/>
      <c r="I974"/>
    </row>
    <row r="975" spans="6:9" x14ac:dyDescent="0.25">
      <c r="F975"/>
      <c r="G975"/>
      <c r="H975"/>
      <c r="I975"/>
    </row>
    <row r="976" spans="6:9" x14ac:dyDescent="0.25">
      <c r="F976"/>
      <c r="G976"/>
      <c r="H976"/>
      <c r="I976"/>
    </row>
    <row r="977" spans="6:9" x14ac:dyDescent="0.25">
      <c r="F977"/>
      <c r="G977"/>
      <c r="H977"/>
      <c r="I977"/>
    </row>
    <row r="978" spans="6:9" x14ac:dyDescent="0.25">
      <c r="F978"/>
      <c r="G978"/>
      <c r="H978"/>
      <c r="I978"/>
    </row>
    <row r="979" spans="6:9" x14ac:dyDescent="0.25">
      <c r="F979"/>
      <c r="G979"/>
      <c r="H979"/>
      <c r="I979"/>
    </row>
    <row r="980" spans="6:9" x14ac:dyDescent="0.25">
      <c r="F980"/>
      <c r="G980"/>
      <c r="H980"/>
      <c r="I980"/>
    </row>
    <row r="981" spans="6:9" x14ac:dyDescent="0.25">
      <c r="F981"/>
      <c r="G981"/>
      <c r="H981"/>
      <c r="I981"/>
    </row>
    <row r="982" spans="6:9" x14ac:dyDescent="0.25">
      <c r="F982"/>
      <c r="G982"/>
      <c r="H982"/>
      <c r="I982"/>
    </row>
    <row r="983" spans="6:9" x14ac:dyDescent="0.25">
      <c r="F983"/>
      <c r="G983"/>
      <c r="H983"/>
      <c r="I983"/>
    </row>
    <row r="984" spans="6:9" x14ac:dyDescent="0.25">
      <c r="F984"/>
      <c r="G984"/>
      <c r="H984"/>
      <c r="I984"/>
    </row>
    <row r="985" spans="6:9" x14ac:dyDescent="0.25">
      <c r="F985"/>
      <c r="G985"/>
      <c r="H985"/>
      <c r="I985"/>
    </row>
    <row r="986" spans="6:9" x14ac:dyDescent="0.25">
      <c r="F986"/>
      <c r="G986"/>
      <c r="H986"/>
      <c r="I986"/>
    </row>
    <row r="987" spans="6:9" x14ac:dyDescent="0.25">
      <c r="F987"/>
      <c r="G987"/>
      <c r="H987"/>
      <c r="I987"/>
    </row>
    <row r="988" spans="6:9" x14ac:dyDescent="0.25">
      <c r="F988"/>
      <c r="G988"/>
      <c r="H988"/>
      <c r="I988"/>
    </row>
    <row r="989" spans="6:9" x14ac:dyDescent="0.25">
      <c r="F989"/>
      <c r="G989"/>
      <c r="H989"/>
      <c r="I989"/>
    </row>
    <row r="990" spans="6:9" x14ac:dyDescent="0.25">
      <c r="F990"/>
      <c r="G990"/>
      <c r="H990"/>
      <c r="I990"/>
    </row>
    <row r="991" spans="6:9" x14ac:dyDescent="0.25">
      <c r="F991"/>
      <c r="G991"/>
      <c r="H991"/>
      <c r="I991"/>
    </row>
    <row r="992" spans="6:9" x14ac:dyDescent="0.25">
      <c r="F992"/>
      <c r="G992"/>
      <c r="H992"/>
      <c r="I992"/>
    </row>
    <row r="993" spans="6:9" x14ac:dyDescent="0.25">
      <c r="F993"/>
      <c r="G993"/>
      <c r="H993"/>
      <c r="I993"/>
    </row>
    <row r="994" spans="6:9" x14ac:dyDescent="0.25">
      <c r="F994"/>
      <c r="G994"/>
      <c r="H994"/>
      <c r="I994"/>
    </row>
    <row r="995" spans="6:9" x14ac:dyDescent="0.25">
      <c r="F995"/>
      <c r="G995"/>
      <c r="H995"/>
      <c r="I995"/>
    </row>
    <row r="996" spans="6:9" x14ac:dyDescent="0.25">
      <c r="F996"/>
      <c r="G996"/>
      <c r="H996"/>
      <c r="I996"/>
    </row>
    <row r="997" spans="6:9" x14ac:dyDescent="0.25">
      <c r="F997"/>
      <c r="G997"/>
      <c r="H997"/>
      <c r="I997"/>
    </row>
    <row r="998" spans="6:9" x14ac:dyDescent="0.25">
      <c r="F998"/>
      <c r="G998"/>
      <c r="H998"/>
      <c r="I998"/>
    </row>
    <row r="999" spans="6:9" x14ac:dyDescent="0.25">
      <c r="F999"/>
      <c r="G999"/>
      <c r="H999"/>
      <c r="I999"/>
    </row>
    <row r="1000" spans="6:9" x14ac:dyDescent="0.25">
      <c r="F1000"/>
      <c r="G1000"/>
      <c r="H1000"/>
      <c r="I1000"/>
    </row>
    <row r="1001" spans="6:9" x14ac:dyDescent="0.25">
      <c r="F1001"/>
      <c r="G1001"/>
      <c r="H1001"/>
      <c r="I1001"/>
    </row>
    <row r="1002" spans="6:9" x14ac:dyDescent="0.25">
      <c r="F1002"/>
      <c r="G1002"/>
      <c r="H1002"/>
      <c r="I1002"/>
    </row>
    <row r="1003" spans="6:9" x14ac:dyDescent="0.25">
      <c r="F1003"/>
      <c r="G1003"/>
      <c r="H1003"/>
      <c r="I1003"/>
    </row>
    <row r="1004" spans="6:9" x14ac:dyDescent="0.25">
      <c r="F1004"/>
      <c r="G1004"/>
      <c r="H1004"/>
      <c r="I1004"/>
    </row>
    <row r="1005" spans="6:9" x14ac:dyDescent="0.25">
      <c r="F1005"/>
      <c r="G1005"/>
      <c r="H1005"/>
      <c r="I1005"/>
    </row>
    <row r="1006" spans="6:9" x14ac:dyDescent="0.25">
      <c r="F1006"/>
      <c r="G1006"/>
      <c r="H1006"/>
      <c r="I1006"/>
    </row>
    <row r="1007" spans="6:9" x14ac:dyDescent="0.25">
      <c r="F1007"/>
      <c r="G1007"/>
      <c r="H1007"/>
      <c r="I1007"/>
    </row>
    <row r="1008" spans="6:9" x14ac:dyDescent="0.25">
      <c r="F1008"/>
      <c r="G1008"/>
      <c r="H1008"/>
      <c r="I1008"/>
    </row>
    <row r="1009" spans="6:9" x14ac:dyDescent="0.25">
      <c r="F1009"/>
      <c r="G1009"/>
      <c r="H1009"/>
      <c r="I1009"/>
    </row>
    <row r="1010" spans="6:9" x14ac:dyDescent="0.25">
      <c r="F1010"/>
      <c r="G1010"/>
      <c r="H1010"/>
      <c r="I1010"/>
    </row>
    <row r="1011" spans="6:9" x14ac:dyDescent="0.25">
      <c r="F1011"/>
      <c r="G1011"/>
      <c r="H1011"/>
      <c r="I1011"/>
    </row>
    <row r="1012" spans="6:9" x14ac:dyDescent="0.25">
      <c r="F1012"/>
      <c r="G1012"/>
      <c r="H1012"/>
      <c r="I1012"/>
    </row>
    <row r="1013" spans="6:9" x14ac:dyDescent="0.25">
      <c r="F1013"/>
      <c r="G1013"/>
      <c r="H1013"/>
      <c r="I1013"/>
    </row>
    <row r="1014" spans="6:9" x14ac:dyDescent="0.25">
      <c r="F1014"/>
      <c r="G1014"/>
      <c r="H1014"/>
      <c r="I1014"/>
    </row>
    <row r="1015" spans="6:9" x14ac:dyDescent="0.25">
      <c r="F1015"/>
      <c r="G1015"/>
      <c r="H1015"/>
      <c r="I1015"/>
    </row>
    <row r="1016" spans="6:9" x14ac:dyDescent="0.25">
      <c r="F1016"/>
      <c r="G1016"/>
      <c r="H1016"/>
      <c r="I1016"/>
    </row>
    <row r="1017" spans="6:9" x14ac:dyDescent="0.25">
      <c r="F1017"/>
      <c r="G1017"/>
      <c r="H1017"/>
      <c r="I1017"/>
    </row>
    <row r="1018" spans="6:9" x14ac:dyDescent="0.25">
      <c r="F1018"/>
      <c r="G1018"/>
      <c r="H1018"/>
      <c r="I1018"/>
    </row>
    <row r="1019" spans="6:9" x14ac:dyDescent="0.25">
      <c r="F1019"/>
      <c r="G1019"/>
      <c r="H1019"/>
      <c r="I1019"/>
    </row>
    <row r="1020" spans="6:9" x14ac:dyDescent="0.25">
      <c r="F1020"/>
      <c r="G1020"/>
      <c r="H1020"/>
      <c r="I1020"/>
    </row>
    <row r="1021" spans="6:9" x14ac:dyDescent="0.25">
      <c r="F1021"/>
      <c r="G1021"/>
      <c r="H1021"/>
      <c r="I1021"/>
    </row>
    <row r="1022" spans="6:9" x14ac:dyDescent="0.25">
      <c r="F1022"/>
      <c r="G1022"/>
      <c r="H1022"/>
      <c r="I1022"/>
    </row>
    <row r="1023" spans="6:9" x14ac:dyDescent="0.25">
      <c r="F1023"/>
      <c r="G1023"/>
      <c r="H1023"/>
      <c r="I1023"/>
    </row>
    <row r="1024" spans="6:9" x14ac:dyDescent="0.25">
      <c r="F1024"/>
      <c r="G1024"/>
      <c r="H1024"/>
      <c r="I1024"/>
    </row>
    <row r="1025" spans="6:9" x14ac:dyDescent="0.25">
      <c r="F1025"/>
      <c r="G1025"/>
      <c r="H1025"/>
      <c r="I1025"/>
    </row>
    <row r="1026" spans="6:9" x14ac:dyDescent="0.25">
      <c r="F1026"/>
      <c r="G1026"/>
      <c r="H1026"/>
      <c r="I1026"/>
    </row>
    <row r="1027" spans="6:9" x14ac:dyDescent="0.25">
      <c r="F1027"/>
      <c r="G1027"/>
      <c r="H1027"/>
      <c r="I1027"/>
    </row>
    <row r="1028" spans="6:9" x14ac:dyDescent="0.25">
      <c r="F1028"/>
      <c r="G1028"/>
      <c r="H1028"/>
      <c r="I1028"/>
    </row>
    <row r="1029" spans="6:9" x14ac:dyDescent="0.25">
      <c r="F1029"/>
      <c r="G1029"/>
      <c r="H1029"/>
      <c r="I1029"/>
    </row>
    <row r="1030" spans="6:9" x14ac:dyDescent="0.25">
      <c r="F1030"/>
      <c r="G1030"/>
      <c r="H1030"/>
      <c r="I1030"/>
    </row>
    <row r="1031" spans="6:9" x14ac:dyDescent="0.25">
      <c r="F1031"/>
      <c r="G1031"/>
      <c r="H1031"/>
      <c r="I1031"/>
    </row>
    <row r="1032" spans="6:9" x14ac:dyDescent="0.25">
      <c r="F1032"/>
      <c r="G1032"/>
      <c r="H1032"/>
      <c r="I1032"/>
    </row>
    <row r="1033" spans="6:9" x14ac:dyDescent="0.25">
      <c r="F1033"/>
      <c r="G1033"/>
      <c r="H1033"/>
      <c r="I1033"/>
    </row>
    <row r="1034" spans="6:9" x14ac:dyDescent="0.25">
      <c r="F1034"/>
      <c r="G1034"/>
      <c r="H1034"/>
      <c r="I1034"/>
    </row>
    <row r="1035" spans="6:9" x14ac:dyDescent="0.25">
      <c r="F1035"/>
      <c r="G1035"/>
      <c r="H1035"/>
      <c r="I1035"/>
    </row>
    <row r="1036" spans="6:9" x14ac:dyDescent="0.25">
      <c r="F1036"/>
      <c r="G1036"/>
      <c r="H1036"/>
      <c r="I1036"/>
    </row>
    <row r="1037" spans="6:9" x14ac:dyDescent="0.25">
      <c r="F1037"/>
      <c r="G1037"/>
      <c r="H1037"/>
      <c r="I1037"/>
    </row>
    <row r="1038" spans="6:9" x14ac:dyDescent="0.25">
      <c r="F1038"/>
      <c r="G1038"/>
      <c r="H1038"/>
      <c r="I1038"/>
    </row>
    <row r="1039" spans="6:9" x14ac:dyDescent="0.25">
      <c r="F1039"/>
      <c r="G1039"/>
      <c r="H1039"/>
      <c r="I1039"/>
    </row>
    <row r="1040" spans="6:9" x14ac:dyDescent="0.25">
      <c r="F1040"/>
      <c r="G1040"/>
      <c r="H1040"/>
      <c r="I1040"/>
    </row>
    <row r="1041" spans="6:9" x14ac:dyDescent="0.25">
      <c r="F1041"/>
      <c r="G1041"/>
      <c r="H1041"/>
      <c r="I1041"/>
    </row>
    <row r="1042" spans="6:9" x14ac:dyDescent="0.25">
      <c r="F1042"/>
      <c r="G1042"/>
      <c r="H1042"/>
      <c r="I1042"/>
    </row>
    <row r="1043" spans="6:9" x14ac:dyDescent="0.25">
      <c r="F1043"/>
      <c r="G1043"/>
      <c r="H1043"/>
      <c r="I1043"/>
    </row>
    <row r="1044" spans="6:9" x14ac:dyDescent="0.25">
      <c r="F1044"/>
      <c r="G1044"/>
      <c r="H1044"/>
      <c r="I1044"/>
    </row>
    <row r="1045" spans="6:9" x14ac:dyDescent="0.25">
      <c r="F1045"/>
      <c r="G1045"/>
      <c r="H1045"/>
      <c r="I1045"/>
    </row>
    <row r="1046" spans="6:9" x14ac:dyDescent="0.25">
      <c r="F1046"/>
      <c r="G1046"/>
      <c r="H1046"/>
      <c r="I1046"/>
    </row>
    <row r="1047" spans="6:9" x14ac:dyDescent="0.25">
      <c r="F1047"/>
      <c r="G1047"/>
      <c r="H1047"/>
      <c r="I1047"/>
    </row>
    <row r="1048" spans="6:9" x14ac:dyDescent="0.25">
      <c r="F1048"/>
      <c r="G1048"/>
      <c r="H1048"/>
      <c r="I1048"/>
    </row>
    <row r="1049" spans="6:9" x14ac:dyDescent="0.25">
      <c r="F1049"/>
      <c r="G1049"/>
      <c r="H1049"/>
      <c r="I1049"/>
    </row>
    <row r="1050" spans="6:9" x14ac:dyDescent="0.25">
      <c r="F1050"/>
      <c r="G1050"/>
      <c r="H1050"/>
      <c r="I1050"/>
    </row>
    <row r="1051" spans="6:9" x14ac:dyDescent="0.25">
      <c r="F1051"/>
      <c r="G1051"/>
      <c r="H1051"/>
      <c r="I1051"/>
    </row>
    <row r="1052" spans="6:9" x14ac:dyDescent="0.25">
      <c r="F1052"/>
      <c r="G1052"/>
      <c r="H1052"/>
      <c r="I1052"/>
    </row>
    <row r="1053" spans="6:9" x14ac:dyDescent="0.25">
      <c r="F1053"/>
      <c r="G1053"/>
      <c r="H1053"/>
      <c r="I1053"/>
    </row>
    <row r="1054" spans="6:9" x14ac:dyDescent="0.25">
      <c r="F1054"/>
      <c r="G1054"/>
      <c r="H1054"/>
      <c r="I1054"/>
    </row>
    <row r="1055" spans="6:9" x14ac:dyDescent="0.25">
      <c r="F1055"/>
      <c r="G1055"/>
      <c r="H1055"/>
      <c r="I1055"/>
    </row>
    <row r="1056" spans="6:9" x14ac:dyDescent="0.25">
      <c r="F1056"/>
      <c r="G1056"/>
      <c r="H1056"/>
      <c r="I1056"/>
    </row>
    <row r="1057" spans="6:9" x14ac:dyDescent="0.25">
      <c r="F1057"/>
      <c r="G1057"/>
      <c r="H1057"/>
      <c r="I1057"/>
    </row>
    <row r="1058" spans="6:9" x14ac:dyDescent="0.25">
      <c r="F1058"/>
      <c r="G1058"/>
      <c r="H1058"/>
      <c r="I1058"/>
    </row>
    <row r="1059" spans="6:9" x14ac:dyDescent="0.25">
      <c r="F1059"/>
      <c r="G1059"/>
      <c r="H1059"/>
      <c r="I1059"/>
    </row>
    <row r="1060" spans="6:9" x14ac:dyDescent="0.25">
      <c r="F1060"/>
      <c r="G1060"/>
      <c r="H1060"/>
      <c r="I1060"/>
    </row>
    <row r="1061" spans="6:9" x14ac:dyDescent="0.25">
      <c r="F1061"/>
      <c r="G1061"/>
      <c r="H1061"/>
      <c r="I1061"/>
    </row>
    <row r="1062" spans="6:9" x14ac:dyDescent="0.25">
      <c r="F1062"/>
      <c r="G1062"/>
      <c r="H1062"/>
      <c r="I1062"/>
    </row>
    <row r="1063" spans="6:9" x14ac:dyDescent="0.25">
      <c r="F1063"/>
      <c r="G1063"/>
      <c r="H1063"/>
      <c r="I1063"/>
    </row>
    <row r="1064" spans="6:9" x14ac:dyDescent="0.25">
      <c r="F1064"/>
      <c r="G1064"/>
      <c r="H1064"/>
      <c r="I1064"/>
    </row>
    <row r="1065" spans="6:9" x14ac:dyDescent="0.25">
      <c r="F1065"/>
      <c r="G1065"/>
      <c r="H1065"/>
      <c r="I1065"/>
    </row>
    <row r="1066" spans="6:9" x14ac:dyDescent="0.25">
      <c r="F1066"/>
      <c r="G1066"/>
      <c r="H1066"/>
      <c r="I1066"/>
    </row>
    <row r="1067" spans="6:9" x14ac:dyDescent="0.25">
      <c r="F1067"/>
      <c r="G1067"/>
      <c r="H1067"/>
      <c r="I1067"/>
    </row>
    <row r="1068" spans="6:9" x14ac:dyDescent="0.25">
      <c r="F1068"/>
      <c r="G1068"/>
      <c r="H1068"/>
      <c r="I1068"/>
    </row>
    <row r="1069" spans="6:9" x14ac:dyDescent="0.25">
      <c r="F1069"/>
      <c r="G1069"/>
      <c r="H1069"/>
      <c r="I1069"/>
    </row>
    <row r="1070" spans="6:9" x14ac:dyDescent="0.25">
      <c r="F1070"/>
      <c r="G1070"/>
      <c r="H1070"/>
      <c r="I1070"/>
    </row>
    <row r="1071" spans="6:9" x14ac:dyDescent="0.25">
      <c r="F1071"/>
      <c r="G1071"/>
      <c r="H1071"/>
      <c r="I1071"/>
    </row>
    <row r="1072" spans="6:9" x14ac:dyDescent="0.25">
      <c r="F1072"/>
      <c r="G1072"/>
      <c r="H1072"/>
      <c r="I1072"/>
    </row>
    <row r="1073" spans="6:9" x14ac:dyDescent="0.25">
      <c r="F1073"/>
      <c r="G1073"/>
      <c r="H1073"/>
      <c r="I1073"/>
    </row>
    <row r="1074" spans="6:9" x14ac:dyDescent="0.25">
      <c r="F1074"/>
      <c r="G1074"/>
      <c r="H1074"/>
      <c r="I1074"/>
    </row>
    <row r="1075" spans="6:9" x14ac:dyDescent="0.25">
      <c r="F1075"/>
      <c r="G1075"/>
      <c r="H1075"/>
      <c r="I1075"/>
    </row>
    <row r="1076" spans="6:9" x14ac:dyDescent="0.25">
      <c r="F1076"/>
      <c r="G1076"/>
      <c r="H1076"/>
      <c r="I1076"/>
    </row>
    <row r="1077" spans="6:9" x14ac:dyDescent="0.25">
      <c r="F1077"/>
      <c r="G1077"/>
      <c r="H1077"/>
      <c r="I1077"/>
    </row>
    <row r="1078" spans="6:9" x14ac:dyDescent="0.25">
      <c r="F1078"/>
      <c r="G1078"/>
      <c r="H1078"/>
      <c r="I1078"/>
    </row>
    <row r="1079" spans="6:9" x14ac:dyDescent="0.25">
      <c r="F1079"/>
      <c r="G1079"/>
      <c r="H1079"/>
      <c r="I1079"/>
    </row>
    <row r="1080" spans="6:9" x14ac:dyDescent="0.25">
      <c r="F1080"/>
      <c r="G1080"/>
      <c r="H1080"/>
      <c r="I1080"/>
    </row>
    <row r="1081" spans="6:9" x14ac:dyDescent="0.25">
      <c r="F1081"/>
      <c r="G1081"/>
      <c r="H1081"/>
      <c r="I1081"/>
    </row>
    <row r="1082" spans="6:9" x14ac:dyDescent="0.25">
      <c r="F1082"/>
      <c r="G1082"/>
      <c r="H1082"/>
      <c r="I1082"/>
    </row>
    <row r="1083" spans="6:9" x14ac:dyDescent="0.25">
      <c r="F1083"/>
      <c r="G1083"/>
      <c r="H1083"/>
      <c r="I1083"/>
    </row>
    <row r="1084" spans="6:9" x14ac:dyDescent="0.25">
      <c r="F1084"/>
      <c r="G1084"/>
      <c r="H1084"/>
      <c r="I1084"/>
    </row>
    <row r="1085" spans="6:9" x14ac:dyDescent="0.25">
      <c r="F1085"/>
      <c r="G1085"/>
      <c r="H1085"/>
      <c r="I1085"/>
    </row>
    <row r="1086" spans="6:9" x14ac:dyDescent="0.25">
      <c r="F1086"/>
      <c r="G1086"/>
      <c r="H1086"/>
      <c r="I1086"/>
    </row>
    <row r="1087" spans="6:9" x14ac:dyDescent="0.25">
      <c r="F1087"/>
      <c r="G1087"/>
      <c r="H1087"/>
      <c r="I1087"/>
    </row>
    <row r="1088" spans="6:9" x14ac:dyDescent="0.25">
      <c r="F1088"/>
      <c r="G1088"/>
      <c r="H1088"/>
      <c r="I1088"/>
    </row>
    <row r="1089" spans="6:9" x14ac:dyDescent="0.25">
      <c r="F1089"/>
      <c r="G1089"/>
      <c r="H1089"/>
      <c r="I1089"/>
    </row>
    <row r="1090" spans="6:9" x14ac:dyDescent="0.25">
      <c r="F1090"/>
      <c r="G1090"/>
      <c r="H1090"/>
      <c r="I1090"/>
    </row>
    <row r="1091" spans="6:9" x14ac:dyDescent="0.25">
      <c r="F1091"/>
      <c r="G1091"/>
      <c r="H1091"/>
      <c r="I1091"/>
    </row>
    <row r="1092" spans="6:9" x14ac:dyDescent="0.25">
      <c r="F1092"/>
      <c r="G1092"/>
      <c r="H1092"/>
      <c r="I1092"/>
    </row>
    <row r="1093" spans="6:9" x14ac:dyDescent="0.25">
      <c r="F1093"/>
      <c r="G1093"/>
      <c r="H1093"/>
      <c r="I1093"/>
    </row>
    <row r="1094" spans="6:9" x14ac:dyDescent="0.25">
      <c r="F1094"/>
      <c r="G1094"/>
      <c r="H1094"/>
      <c r="I1094"/>
    </row>
    <row r="1095" spans="6:9" x14ac:dyDescent="0.25">
      <c r="F1095"/>
      <c r="G1095"/>
      <c r="H1095"/>
      <c r="I1095"/>
    </row>
    <row r="1096" spans="6:9" x14ac:dyDescent="0.25">
      <c r="F1096"/>
      <c r="G1096"/>
      <c r="H1096"/>
      <c r="I1096"/>
    </row>
    <row r="1097" spans="6:9" x14ac:dyDescent="0.25">
      <c r="F1097"/>
      <c r="G1097"/>
      <c r="H1097"/>
      <c r="I1097"/>
    </row>
    <row r="1098" spans="6:9" x14ac:dyDescent="0.25">
      <c r="F1098"/>
      <c r="G1098"/>
      <c r="H1098"/>
      <c r="I1098"/>
    </row>
    <row r="1099" spans="6:9" x14ac:dyDescent="0.25">
      <c r="F1099"/>
      <c r="G1099"/>
      <c r="H1099"/>
      <c r="I1099"/>
    </row>
    <row r="1100" spans="6:9" x14ac:dyDescent="0.25">
      <c r="F1100"/>
      <c r="G1100"/>
      <c r="H1100"/>
      <c r="I1100"/>
    </row>
    <row r="1101" spans="6:9" x14ac:dyDescent="0.25">
      <c r="F1101"/>
      <c r="G1101"/>
      <c r="H1101"/>
      <c r="I1101"/>
    </row>
    <row r="1102" spans="6:9" x14ac:dyDescent="0.25">
      <c r="F1102"/>
      <c r="G1102"/>
      <c r="H1102"/>
      <c r="I1102"/>
    </row>
    <row r="1103" spans="6:9" x14ac:dyDescent="0.25">
      <c r="F1103"/>
      <c r="G1103"/>
      <c r="H1103"/>
      <c r="I1103"/>
    </row>
    <row r="1104" spans="6:9" x14ac:dyDescent="0.25">
      <c r="F1104"/>
      <c r="G1104"/>
      <c r="H1104"/>
      <c r="I1104"/>
    </row>
    <row r="1105" spans="6:9" x14ac:dyDescent="0.25">
      <c r="F1105"/>
      <c r="G1105"/>
      <c r="H1105"/>
      <c r="I1105"/>
    </row>
    <row r="1106" spans="6:9" x14ac:dyDescent="0.25">
      <c r="F1106"/>
      <c r="G1106"/>
      <c r="H1106"/>
      <c r="I1106"/>
    </row>
    <row r="1107" spans="6:9" x14ac:dyDescent="0.25">
      <c r="F1107"/>
      <c r="G1107"/>
      <c r="H1107"/>
      <c r="I1107"/>
    </row>
    <row r="1108" spans="6:9" x14ac:dyDescent="0.25">
      <c r="F1108"/>
      <c r="G1108"/>
      <c r="H1108"/>
      <c r="I1108"/>
    </row>
    <row r="1109" spans="6:9" x14ac:dyDescent="0.25">
      <c r="F1109"/>
      <c r="G1109"/>
      <c r="H1109"/>
      <c r="I1109"/>
    </row>
    <row r="1110" spans="6:9" x14ac:dyDescent="0.25">
      <c r="F1110"/>
      <c r="G1110"/>
      <c r="H1110"/>
      <c r="I1110"/>
    </row>
    <row r="1111" spans="6:9" x14ac:dyDescent="0.25">
      <c r="F1111"/>
      <c r="G1111"/>
      <c r="H1111"/>
      <c r="I1111"/>
    </row>
    <row r="1112" spans="6:9" x14ac:dyDescent="0.25">
      <c r="F1112"/>
      <c r="G1112"/>
      <c r="H1112"/>
      <c r="I1112"/>
    </row>
    <row r="1113" spans="6:9" x14ac:dyDescent="0.25">
      <c r="F1113"/>
      <c r="G1113"/>
      <c r="H1113"/>
      <c r="I1113"/>
    </row>
    <row r="1114" spans="6:9" x14ac:dyDescent="0.25">
      <c r="F1114"/>
      <c r="G1114"/>
      <c r="H1114"/>
      <c r="I1114"/>
    </row>
    <row r="1115" spans="6:9" x14ac:dyDescent="0.25">
      <c r="F1115"/>
      <c r="G1115"/>
      <c r="H1115"/>
      <c r="I1115"/>
    </row>
    <row r="1116" spans="6:9" x14ac:dyDescent="0.25">
      <c r="F1116"/>
      <c r="G1116"/>
      <c r="H1116"/>
      <c r="I1116"/>
    </row>
    <row r="1117" spans="6:9" x14ac:dyDescent="0.25">
      <c r="F1117"/>
      <c r="G1117"/>
      <c r="H1117"/>
      <c r="I1117"/>
    </row>
    <row r="1118" spans="6:9" x14ac:dyDescent="0.25">
      <c r="F1118"/>
      <c r="G1118"/>
      <c r="H1118"/>
      <c r="I1118"/>
    </row>
    <row r="1119" spans="6:9" x14ac:dyDescent="0.25">
      <c r="F1119"/>
      <c r="G1119"/>
      <c r="H1119"/>
      <c r="I1119"/>
    </row>
    <row r="1120" spans="6:9" x14ac:dyDescent="0.25">
      <c r="F1120"/>
      <c r="G1120"/>
      <c r="H1120"/>
      <c r="I1120"/>
    </row>
    <row r="1121" spans="6:9" x14ac:dyDescent="0.25">
      <c r="F1121"/>
      <c r="G1121"/>
      <c r="H1121"/>
      <c r="I1121"/>
    </row>
    <row r="1122" spans="6:9" x14ac:dyDescent="0.25">
      <c r="F1122"/>
      <c r="G1122"/>
      <c r="H1122"/>
      <c r="I1122"/>
    </row>
    <row r="1123" spans="6:9" x14ac:dyDescent="0.25">
      <c r="F1123"/>
      <c r="G1123"/>
      <c r="H1123"/>
      <c r="I1123"/>
    </row>
    <row r="1124" spans="6:9" x14ac:dyDescent="0.25">
      <c r="F1124"/>
      <c r="G1124"/>
      <c r="H1124"/>
      <c r="I1124"/>
    </row>
    <row r="1125" spans="6:9" x14ac:dyDescent="0.25">
      <c r="F1125"/>
      <c r="G1125"/>
      <c r="H1125"/>
      <c r="I1125"/>
    </row>
    <row r="1126" spans="6:9" x14ac:dyDescent="0.25">
      <c r="F1126"/>
      <c r="G1126"/>
      <c r="H1126"/>
      <c r="I1126"/>
    </row>
    <row r="1127" spans="6:9" x14ac:dyDescent="0.25">
      <c r="F1127"/>
      <c r="G1127"/>
      <c r="H1127"/>
      <c r="I1127"/>
    </row>
    <row r="1128" spans="6:9" x14ac:dyDescent="0.25">
      <c r="F1128"/>
      <c r="G1128"/>
      <c r="H1128"/>
      <c r="I1128"/>
    </row>
    <row r="1129" spans="6:9" x14ac:dyDescent="0.25">
      <c r="F1129"/>
      <c r="G1129"/>
      <c r="H1129"/>
      <c r="I1129"/>
    </row>
    <row r="1130" spans="6:9" x14ac:dyDescent="0.25">
      <c r="F1130"/>
      <c r="G1130"/>
      <c r="H1130"/>
      <c r="I1130"/>
    </row>
    <row r="1131" spans="6:9" x14ac:dyDescent="0.25">
      <c r="F1131"/>
      <c r="G1131"/>
      <c r="H1131"/>
      <c r="I1131"/>
    </row>
    <row r="1132" spans="6:9" x14ac:dyDescent="0.25">
      <c r="F1132"/>
      <c r="G1132"/>
      <c r="H1132"/>
      <c r="I1132"/>
    </row>
    <row r="1133" spans="6:9" x14ac:dyDescent="0.25">
      <c r="F1133"/>
      <c r="G1133"/>
      <c r="H1133"/>
      <c r="I1133"/>
    </row>
    <row r="1134" spans="6:9" x14ac:dyDescent="0.25">
      <c r="F1134"/>
      <c r="G1134"/>
      <c r="H1134"/>
      <c r="I1134"/>
    </row>
    <row r="1135" spans="6:9" x14ac:dyDescent="0.25">
      <c r="F1135"/>
      <c r="G1135"/>
      <c r="H1135"/>
      <c r="I1135"/>
    </row>
    <row r="1136" spans="6:9" x14ac:dyDescent="0.25">
      <c r="F1136"/>
      <c r="G1136"/>
      <c r="H1136"/>
      <c r="I1136"/>
    </row>
    <row r="1137" spans="6:9" x14ac:dyDescent="0.25">
      <c r="F1137"/>
      <c r="G1137"/>
      <c r="H1137"/>
      <c r="I1137"/>
    </row>
    <row r="1138" spans="6:9" x14ac:dyDescent="0.25">
      <c r="F1138"/>
      <c r="G1138"/>
      <c r="H1138"/>
      <c r="I1138"/>
    </row>
    <row r="1139" spans="6:9" x14ac:dyDescent="0.25">
      <c r="F1139"/>
      <c r="G1139"/>
      <c r="H1139"/>
      <c r="I1139"/>
    </row>
    <row r="1140" spans="6:9" x14ac:dyDescent="0.25">
      <c r="F1140"/>
      <c r="G1140"/>
      <c r="H1140"/>
      <c r="I1140"/>
    </row>
    <row r="1141" spans="6:9" x14ac:dyDescent="0.25">
      <c r="F1141"/>
      <c r="G1141"/>
      <c r="H1141"/>
      <c r="I1141"/>
    </row>
    <row r="1142" spans="6:9" x14ac:dyDescent="0.25">
      <c r="F1142"/>
      <c r="G1142"/>
      <c r="H1142"/>
      <c r="I1142"/>
    </row>
    <row r="1143" spans="6:9" x14ac:dyDescent="0.25">
      <c r="F1143"/>
      <c r="G1143"/>
      <c r="H1143"/>
      <c r="I1143"/>
    </row>
    <row r="1144" spans="6:9" x14ac:dyDescent="0.25">
      <c r="F1144"/>
      <c r="G1144"/>
      <c r="H1144"/>
      <c r="I1144"/>
    </row>
    <row r="1145" spans="6:9" x14ac:dyDescent="0.25">
      <c r="F1145"/>
      <c r="G1145"/>
      <c r="H1145"/>
      <c r="I1145"/>
    </row>
    <row r="1146" spans="6:9" x14ac:dyDescent="0.25">
      <c r="F1146"/>
      <c r="G1146"/>
      <c r="H1146"/>
      <c r="I1146"/>
    </row>
    <row r="1147" spans="6:9" x14ac:dyDescent="0.25">
      <c r="F1147"/>
      <c r="G1147"/>
      <c r="H1147"/>
      <c r="I1147"/>
    </row>
    <row r="1148" spans="6:9" x14ac:dyDescent="0.25">
      <c r="F1148"/>
      <c r="G1148"/>
      <c r="H1148"/>
      <c r="I1148"/>
    </row>
    <row r="1149" spans="6:9" x14ac:dyDescent="0.25">
      <c r="F1149"/>
      <c r="G1149"/>
      <c r="H1149"/>
      <c r="I1149"/>
    </row>
    <row r="1150" spans="6:9" x14ac:dyDescent="0.25">
      <c r="F1150"/>
      <c r="G1150"/>
      <c r="H1150"/>
      <c r="I1150"/>
    </row>
    <row r="1151" spans="6:9" x14ac:dyDescent="0.25">
      <c r="F1151"/>
      <c r="G1151"/>
      <c r="H1151"/>
      <c r="I1151"/>
    </row>
    <row r="1152" spans="6:9" x14ac:dyDescent="0.25">
      <c r="F1152"/>
      <c r="G1152"/>
      <c r="H1152"/>
      <c r="I1152"/>
    </row>
    <row r="1153" spans="6:9" x14ac:dyDescent="0.25">
      <c r="F1153"/>
      <c r="G1153"/>
      <c r="H1153"/>
      <c r="I1153"/>
    </row>
    <row r="1154" spans="6:9" x14ac:dyDescent="0.25">
      <c r="F1154"/>
      <c r="G1154"/>
      <c r="H1154"/>
      <c r="I1154"/>
    </row>
    <row r="1155" spans="6:9" x14ac:dyDescent="0.25">
      <c r="F1155"/>
      <c r="G1155"/>
      <c r="H1155"/>
      <c r="I1155"/>
    </row>
    <row r="1156" spans="6:9" x14ac:dyDescent="0.25">
      <c r="F1156"/>
      <c r="G1156"/>
      <c r="H1156"/>
      <c r="I1156"/>
    </row>
    <row r="1157" spans="6:9" x14ac:dyDescent="0.25">
      <c r="F1157"/>
      <c r="G1157"/>
      <c r="H1157"/>
      <c r="I1157"/>
    </row>
    <row r="1158" spans="6:9" x14ac:dyDescent="0.25">
      <c r="F1158"/>
      <c r="G1158"/>
      <c r="H1158"/>
      <c r="I1158"/>
    </row>
    <row r="1159" spans="6:9" x14ac:dyDescent="0.25">
      <c r="F1159"/>
      <c r="G1159"/>
      <c r="H1159"/>
      <c r="I1159"/>
    </row>
    <row r="1160" spans="6:9" x14ac:dyDescent="0.25">
      <c r="F1160"/>
      <c r="G1160"/>
      <c r="H1160"/>
      <c r="I1160"/>
    </row>
    <row r="1161" spans="6:9" x14ac:dyDescent="0.25">
      <c r="F1161"/>
      <c r="G1161"/>
      <c r="H1161"/>
      <c r="I1161"/>
    </row>
    <row r="1162" spans="6:9" x14ac:dyDescent="0.25">
      <c r="F1162"/>
      <c r="G1162"/>
      <c r="H1162"/>
      <c r="I1162"/>
    </row>
    <row r="1163" spans="6:9" x14ac:dyDescent="0.25">
      <c r="F1163"/>
      <c r="G1163"/>
      <c r="H1163"/>
      <c r="I1163"/>
    </row>
    <row r="1164" spans="6:9" x14ac:dyDescent="0.25">
      <c r="F1164"/>
      <c r="G1164"/>
      <c r="H1164"/>
      <c r="I1164"/>
    </row>
    <row r="1165" spans="6:9" x14ac:dyDescent="0.25">
      <c r="F1165"/>
      <c r="G1165"/>
      <c r="H1165"/>
      <c r="I1165"/>
    </row>
    <row r="1166" spans="6:9" x14ac:dyDescent="0.25">
      <c r="F1166"/>
      <c r="G1166"/>
      <c r="H1166"/>
      <c r="I1166"/>
    </row>
    <row r="1167" spans="6:9" x14ac:dyDescent="0.25">
      <c r="F1167"/>
      <c r="G1167"/>
      <c r="H1167"/>
      <c r="I1167"/>
    </row>
    <row r="1168" spans="6:9" x14ac:dyDescent="0.25">
      <c r="F1168"/>
      <c r="G1168"/>
      <c r="H1168"/>
      <c r="I1168"/>
    </row>
    <row r="1169" spans="6:9" x14ac:dyDescent="0.25">
      <c r="F1169"/>
      <c r="G1169"/>
      <c r="H1169"/>
      <c r="I1169"/>
    </row>
    <row r="1170" spans="6:9" x14ac:dyDescent="0.25">
      <c r="F1170"/>
      <c r="G1170"/>
      <c r="H1170"/>
      <c r="I1170"/>
    </row>
    <row r="1171" spans="6:9" x14ac:dyDescent="0.25">
      <c r="F1171"/>
      <c r="G1171"/>
      <c r="H1171"/>
      <c r="I1171"/>
    </row>
    <row r="1172" spans="6:9" x14ac:dyDescent="0.25">
      <c r="F1172"/>
      <c r="G1172"/>
      <c r="H1172"/>
      <c r="I1172"/>
    </row>
    <row r="1173" spans="6:9" x14ac:dyDescent="0.25">
      <c r="F1173"/>
      <c r="G1173"/>
      <c r="H1173"/>
      <c r="I1173"/>
    </row>
    <row r="1174" spans="6:9" x14ac:dyDescent="0.25">
      <c r="F1174"/>
      <c r="G1174"/>
      <c r="H1174"/>
      <c r="I1174"/>
    </row>
    <row r="1175" spans="6:9" x14ac:dyDescent="0.25">
      <c r="F1175"/>
      <c r="G1175"/>
      <c r="H1175"/>
      <c r="I1175"/>
    </row>
    <row r="1176" spans="6:9" x14ac:dyDescent="0.25">
      <c r="F1176"/>
      <c r="G1176"/>
      <c r="H1176"/>
      <c r="I1176"/>
    </row>
    <row r="1177" spans="6:9" x14ac:dyDescent="0.25">
      <c r="F1177"/>
      <c r="G1177"/>
      <c r="H1177"/>
      <c r="I1177"/>
    </row>
    <row r="1178" spans="6:9" x14ac:dyDescent="0.25">
      <c r="F1178"/>
      <c r="G1178"/>
      <c r="H1178"/>
      <c r="I1178"/>
    </row>
    <row r="1179" spans="6:9" x14ac:dyDescent="0.25">
      <c r="F1179"/>
      <c r="G1179"/>
      <c r="H1179"/>
      <c r="I1179"/>
    </row>
    <row r="1180" spans="6:9" x14ac:dyDescent="0.25">
      <c r="F1180"/>
      <c r="G1180"/>
      <c r="H1180"/>
      <c r="I1180"/>
    </row>
    <row r="1181" spans="6:9" x14ac:dyDescent="0.25">
      <c r="F1181"/>
      <c r="G1181"/>
      <c r="H1181"/>
      <c r="I1181"/>
    </row>
    <row r="1182" spans="6:9" x14ac:dyDescent="0.25">
      <c r="F1182"/>
      <c r="G1182"/>
      <c r="H1182"/>
      <c r="I1182"/>
    </row>
    <row r="1183" spans="6:9" x14ac:dyDescent="0.25">
      <c r="F1183"/>
      <c r="G1183"/>
      <c r="H1183"/>
      <c r="I1183"/>
    </row>
    <row r="1184" spans="6:9" x14ac:dyDescent="0.25">
      <c r="F1184"/>
      <c r="G1184"/>
      <c r="H1184"/>
      <c r="I1184"/>
    </row>
    <row r="1185" spans="6:9" x14ac:dyDescent="0.25">
      <c r="F1185"/>
      <c r="G1185"/>
      <c r="H1185"/>
      <c r="I1185"/>
    </row>
    <row r="1186" spans="6:9" x14ac:dyDescent="0.25">
      <c r="F1186"/>
      <c r="G1186"/>
      <c r="H1186"/>
      <c r="I1186"/>
    </row>
    <row r="1187" spans="6:9" x14ac:dyDescent="0.25">
      <c r="F1187"/>
      <c r="G1187"/>
      <c r="H1187"/>
      <c r="I1187"/>
    </row>
    <row r="1188" spans="6:9" x14ac:dyDescent="0.25">
      <c r="F1188"/>
      <c r="G1188"/>
      <c r="H1188"/>
      <c r="I1188"/>
    </row>
    <row r="1189" spans="6:9" x14ac:dyDescent="0.25">
      <c r="F1189"/>
      <c r="G1189"/>
      <c r="H1189"/>
      <c r="I1189"/>
    </row>
    <row r="1190" spans="6:9" x14ac:dyDescent="0.25">
      <c r="F1190"/>
      <c r="G1190"/>
      <c r="H1190"/>
      <c r="I1190"/>
    </row>
    <row r="1191" spans="6:9" x14ac:dyDescent="0.25">
      <c r="F1191"/>
      <c r="G1191"/>
      <c r="H1191"/>
      <c r="I1191"/>
    </row>
    <row r="1192" spans="6:9" x14ac:dyDescent="0.25">
      <c r="F1192"/>
      <c r="G1192"/>
      <c r="H1192"/>
      <c r="I1192"/>
    </row>
    <row r="1193" spans="6:9" x14ac:dyDescent="0.25">
      <c r="F1193"/>
      <c r="G1193"/>
      <c r="H1193"/>
      <c r="I1193"/>
    </row>
    <row r="1194" spans="6:9" x14ac:dyDescent="0.25">
      <c r="F1194"/>
      <c r="G1194"/>
      <c r="H1194"/>
      <c r="I1194"/>
    </row>
    <row r="1195" spans="6:9" x14ac:dyDescent="0.25">
      <c r="F1195"/>
      <c r="G1195"/>
      <c r="H1195"/>
      <c r="I1195"/>
    </row>
    <row r="1196" spans="6:9" x14ac:dyDescent="0.25">
      <c r="F1196"/>
      <c r="G1196"/>
      <c r="H1196"/>
      <c r="I1196"/>
    </row>
    <row r="1197" spans="6:9" x14ac:dyDescent="0.25">
      <c r="F1197"/>
      <c r="G1197"/>
      <c r="H1197"/>
      <c r="I1197"/>
    </row>
    <row r="1198" spans="6:9" x14ac:dyDescent="0.25">
      <c r="F1198"/>
      <c r="G1198"/>
      <c r="H1198"/>
      <c r="I1198"/>
    </row>
    <row r="1199" spans="6:9" x14ac:dyDescent="0.25">
      <c r="F1199"/>
      <c r="G1199"/>
      <c r="H1199"/>
      <c r="I1199"/>
    </row>
    <row r="1200" spans="6:9" x14ac:dyDescent="0.25">
      <c r="F1200"/>
      <c r="G1200"/>
      <c r="H1200"/>
      <c r="I1200"/>
    </row>
    <row r="1201" spans="6:9" x14ac:dyDescent="0.25">
      <c r="F1201"/>
      <c r="G1201"/>
      <c r="H1201"/>
      <c r="I1201"/>
    </row>
    <row r="1202" spans="6:9" x14ac:dyDescent="0.25">
      <c r="F1202"/>
      <c r="G1202"/>
      <c r="H1202"/>
      <c r="I1202"/>
    </row>
    <row r="1203" spans="6:9" x14ac:dyDescent="0.25">
      <c r="F1203"/>
      <c r="G1203"/>
      <c r="H1203"/>
      <c r="I1203"/>
    </row>
    <row r="1204" spans="6:9" x14ac:dyDescent="0.25">
      <c r="F1204"/>
      <c r="G1204"/>
      <c r="H1204"/>
      <c r="I1204"/>
    </row>
    <row r="1205" spans="6:9" x14ac:dyDescent="0.25">
      <c r="F1205"/>
      <c r="G1205"/>
      <c r="H1205"/>
      <c r="I1205"/>
    </row>
    <row r="1206" spans="6:9" x14ac:dyDescent="0.25">
      <c r="F1206"/>
      <c r="G1206"/>
      <c r="H1206"/>
      <c r="I1206"/>
    </row>
    <row r="1207" spans="6:9" x14ac:dyDescent="0.25">
      <c r="F1207"/>
      <c r="G1207"/>
      <c r="H1207"/>
      <c r="I1207"/>
    </row>
    <row r="1208" spans="6:9" x14ac:dyDescent="0.25">
      <c r="F1208"/>
      <c r="G1208"/>
      <c r="H1208"/>
      <c r="I1208"/>
    </row>
    <row r="1209" spans="6:9" x14ac:dyDescent="0.25">
      <c r="F1209"/>
      <c r="G1209"/>
      <c r="H1209"/>
      <c r="I1209"/>
    </row>
    <row r="1210" spans="6:9" x14ac:dyDescent="0.25">
      <c r="F1210"/>
      <c r="G1210"/>
      <c r="H1210"/>
      <c r="I1210"/>
    </row>
    <row r="1211" spans="6:9" x14ac:dyDescent="0.25">
      <c r="F1211"/>
      <c r="G1211"/>
      <c r="H1211"/>
      <c r="I1211"/>
    </row>
    <row r="1212" spans="6:9" x14ac:dyDescent="0.25">
      <c r="F1212"/>
      <c r="G1212"/>
      <c r="H1212"/>
      <c r="I1212"/>
    </row>
    <row r="1213" spans="6:9" x14ac:dyDescent="0.25">
      <c r="F1213"/>
      <c r="G1213"/>
      <c r="H1213"/>
      <c r="I1213"/>
    </row>
    <row r="1214" spans="6:9" x14ac:dyDescent="0.25">
      <c r="F1214"/>
      <c r="G1214"/>
      <c r="H1214"/>
      <c r="I1214"/>
    </row>
    <row r="1215" spans="6:9" x14ac:dyDescent="0.25">
      <c r="F1215"/>
      <c r="G1215"/>
      <c r="H1215"/>
      <c r="I1215"/>
    </row>
    <row r="1216" spans="6:9" x14ac:dyDescent="0.25">
      <c r="F1216"/>
      <c r="G1216"/>
      <c r="H1216"/>
      <c r="I1216"/>
    </row>
    <row r="1217" spans="6:9" x14ac:dyDescent="0.25">
      <c r="F1217"/>
      <c r="G1217"/>
      <c r="H1217"/>
      <c r="I1217"/>
    </row>
    <row r="1218" spans="6:9" x14ac:dyDescent="0.25">
      <c r="F1218"/>
      <c r="G1218"/>
      <c r="H1218"/>
      <c r="I1218"/>
    </row>
    <row r="1219" spans="6:9" x14ac:dyDescent="0.25">
      <c r="F1219"/>
      <c r="G1219"/>
      <c r="H1219"/>
      <c r="I1219"/>
    </row>
    <row r="1220" spans="6:9" x14ac:dyDescent="0.25">
      <c r="F1220"/>
      <c r="G1220"/>
      <c r="H1220"/>
      <c r="I1220"/>
    </row>
    <row r="1221" spans="6:9" x14ac:dyDescent="0.25">
      <c r="F1221"/>
      <c r="G1221"/>
      <c r="H1221"/>
      <c r="I1221"/>
    </row>
    <row r="1222" spans="6:9" x14ac:dyDescent="0.25">
      <c r="F1222"/>
      <c r="G1222"/>
      <c r="H1222"/>
      <c r="I1222"/>
    </row>
    <row r="1223" spans="6:9" x14ac:dyDescent="0.25">
      <c r="F1223"/>
      <c r="G1223"/>
      <c r="H1223"/>
      <c r="I1223"/>
    </row>
    <row r="1224" spans="6:9" x14ac:dyDescent="0.25">
      <c r="F1224"/>
      <c r="G1224"/>
      <c r="H1224"/>
      <c r="I1224"/>
    </row>
    <row r="1225" spans="6:9" x14ac:dyDescent="0.25">
      <c r="F1225"/>
      <c r="G1225"/>
      <c r="H1225"/>
      <c r="I1225"/>
    </row>
    <row r="1226" spans="6:9" x14ac:dyDescent="0.25">
      <c r="F1226"/>
      <c r="G1226"/>
      <c r="H1226"/>
      <c r="I1226"/>
    </row>
    <row r="1227" spans="6:9" x14ac:dyDescent="0.25">
      <c r="F1227"/>
      <c r="G1227"/>
      <c r="H1227"/>
      <c r="I1227"/>
    </row>
    <row r="1228" spans="6:9" x14ac:dyDescent="0.25">
      <c r="F1228"/>
      <c r="G1228"/>
      <c r="H1228"/>
      <c r="I1228"/>
    </row>
    <row r="1229" spans="6:9" x14ac:dyDescent="0.25">
      <c r="F1229"/>
      <c r="G1229"/>
      <c r="H1229"/>
      <c r="I1229"/>
    </row>
    <row r="1230" spans="6:9" x14ac:dyDescent="0.25">
      <c r="F1230"/>
      <c r="G1230"/>
      <c r="H1230"/>
      <c r="I1230"/>
    </row>
    <row r="1231" spans="6:9" x14ac:dyDescent="0.25">
      <c r="F1231"/>
      <c r="G1231"/>
      <c r="H1231"/>
      <c r="I1231"/>
    </row>
    <row r="1232" spans="6:9" x14ac:dyDescent="0.25">
      <c r="F1232"/>
      <c r="G1232"/>
      <c r="H1232"/>
      <c r="I1232"/>
    </row>
    <row r="1233" spans="6:9" x14ac:dyDescent="0.25">
      <c r="F1233"/>
      <c r="G1233"/>
      <c r="H1233"/>
      <c r="I1233"/>
    </row>
    <row r="1234" spans="6:9" x14ac:dyDescent="0.25">
      <c r="F1234"/>
      <c r="G1234"/>
      <c r="H1234"/>
      <c r="I1234"/>
    </row>
    <row r="1235" spans="6:9" x14ac:dyDescent="0.25">
      <c r="F1235"/>
      <c r="G1235"/>
      <c r="H1235"/>
      <c r="I1235"/>
    </row>
    <row r="1236" spans="6:9" x14ac:dyDescent="0.25">
      <c r="F1236"/>
      <c r="G1236"/>
      <c r="H1236"/>
      <c r="I1236"/>
    </row>
    <row r="1237" spans="6:9" x14ac:dyDescent="0.25">
      <c r="F1237"/>
      <c r="G1237"/>
      <c r="H1237"/>
      <c r="I1237"/>
    </row>
    <row r="1238" spans="6:9" x14ac:dyDescent="0.25">
      <c r="F1238"/>
      <c r="G1238"/>
      <c r="H1238"/>
      <c r="I1238"/>
    </row>
    <row r="1239" spans="6:9" x14ac:dyDescent="0.25">
      <c r="F1239"/>
      <c r="G1239"/>
      <c r="H1239"/>
      <c r="I1239"/>
    </row>
    <row r="1240" spans="6:9" x14ac:dyDescent="0.25">
      <c r="F1240"/>
      <c r="G1240"/>
      <c r="H1240"/>
      <c r="I1240"/>
    </row>
    <row r="1241" spans="6:9" x14ac:dyDescent="0.25">
      <c r="F1241"/>
      <c r="G1241"/>
      <c r="H1241"/>
      <c r="I1241"/>
    </row>
    <row r="1242" spans="6:9" x14ac:dyDescent="0.25">
      <c r="F1242"/>
      <c r="G1242"/>
      <c r="H1242"/>
      <c r="I1242"/>
    </row>
    <row r="1243" spans="6:9" x14ac:dyDescent="0.25">
      <c r="F1243"/>
      <c r="G1243"/>
      <c r="H1243"/>
      <c r="I1243"/>
    </row>
    <row r="1244" spans="6:9" x14ac:dyDescent="0.25">
      <c r="F1244"/>
      <c r="G1244"/>
      <c r="H1244"/>
      <c r="I1244"/>
    </row>
    <row r="1245" spans="6:9" x14ac:dyDescent="0.25">
      <c r="F1245"/>
      <c r="G1245"/>
      <c r="H1245"/>
      <c r="I1245"/>
    </row>
    <row r="1246" spans="6:9" x14ac:dyDescent="0.25">
      <c r="F1246"/>
      <c r="G1246"/>
      <c r="H1246"/>
      <c r="I1246"/>
    </row>
    <row r="1247" spans="6:9" x14ac:dyDescent="0.25">
      <c r="F1247"/>
      <c r="G1247"/>
      <c r="H1247"/>
      <c r="I1247"/>
    </row>
    <row r="1248" spans="6:9" x14ac:dyDescent="0.25">
      <c r="F1248"/>
      <c r="G1248"/>
      <c r="H1248"/>
      <c r="I1248"/>
    </row>
    <row r="1249" spans="6:9" x14ac:dyDescent="0.25">
      <c r="F1249"/>
      <c r="G1249"/>
      <c r="H1249"/>
      <c r="I1249"/>
    </row>
    <row r="1250" spans="6:9" x14ac:dyDescent="0.25">
      <c r="F1250"/>
      <c r="G1250"/>
      <c r="H1250"/>
      <c r="I1250"/>
    </row>
    <row r="1251" spans="6:9" x14ac:dyDescent="0.25">
      <c r="F1251"/>
      <c r="G1251"/>
      <c r="H1251"/>
      <c r="I1251"/>
    </row>
    <row r="1252" spans="6:9" x14ac:dyDescent="0.25">
      <c r="F1252"/>
      <c r="G1252"/>
      <c r="H1252"/>
      <c r="I1252"/>
    </row>
    <row r="1253" spans="6:9" x14ac:dyDescent="0.25">
      <c r="F1253"/>
      <c r="G1253"/>
      <c r="H1253"/>
      <c r="I1253"/>
    </row>
    <row r="1254" spans="6:9" x14ac:dyDescent="0.25">
      <c r="F1254"/>
      <c r="G1254"/>
      <c r="H1254"/>
      <c r="I1254"/>
    </row>
    <row r="1255" spans="6:9" x14ac:dyDescent="0.25">
      <c r="F1255"/>
      <c r="G1255"/>
      <c r="H1255"/>
      <c r="I1255"/>
    </row>
    <row r="1256" spans="6:9" x14ac:dyDescent="0.25">
      <c r="F1256"/>
      <c r="G1256"/>
      <c r="H1256"/>
      <c r="I1256"/>
    </row>
    <row r="1257" spans="6:9" x14ac:dyDescent="0.25">
      <c r="F1257"/>
      <c r="G1257"/>
      <c r="H1257"/>
      <c r="I1257"/>
    </row>
    <row r="1258" spans="6:9" x14ac:dyDescent="0.25">
      <c r="F1258"/>
      <c r="G1258"/>
      <c r="H1258"/>
      <c r="I1258"/>
    </row>
    <row r="1259" spans="6:9" x14ac:dyDescent="0.25">
      <c r="F1259"/>
      <c r="G1259"/>
      <c r="H1259"/>
      <c r="I1259"/>
    </row>
    <row r="1260" spans="6:9" x14ac:dyDescent="0.25">
      <c r="F1260"/>
      <c r="G1260"/>
      <c r="H1260"/>
      <c r="I1260"/>
    </row>
    <row r="1261" spans="6:9" x14ac:dyDescent="0.25">
      <c r="F1261"/>
      <c r="G1261"/>
      <c r="H1261"/>
      <c r="I1261"/>
    </row>
    <row r="1262" spans="6:9" x14ac:dyDescent="0.25">
      <c r="F1262"/>
      <c r="G1262"/>
      <c r="H1262"/>
      <c r="I1262"/>
    </row>
    <row r="1263" spans="6:9" x14ac:dyDescent="0.25">
      <c r="F1263"/>
      <c r="G1263"/>
      <c r="H1263"/>
      <c r="I1263"/>
    </row>
    <row r="1264" spans="6:9" x14ac:dyDescent="0.25">
      <c r="F1264"/>
      <c r="G1264"/>
      <c r="H1264"/>
      <c r="I1264"/>
    </row>
    <row r="1265" spans="6:9" x14ac:dyDescent="0.25">
      <c r="F1265"/>
      <c r="G1265"/>
      <c r="H1265"/>
      <c r="I1265"/>
    </row>
    <row r="1266" spans="6:9" x14ac:dyDescent="0.25">
      <c r="F1266"/>
      <c r="G1266"/>
      <c r="H1266"/>
      <c r="I1266"/>
    </row>
    <row r="1267" spans="6:9" x14ac:dyDescent="0.25">
      <c r="F1267"/>
      <c r="G1267"/>
      <c r="H1267"/>
      <c r="I1267"/>
    </row>
    <row r="1268" spans="6:9" x14ac:dyDescent="0.25">
      <c r="F1268"/>
      <c r="G1268"/>
      <c r="H1268"/>
      <c r="I1268"/>
    </row>
    <row r="1269" spans="6:9" x14ac:dyDescent="0.25">
      <c r="F1269"/>
      <c r="G1269"/>
      <c r="H1269"/>
      <c r="I1269"/>
    </row>
    <row r="1270" spans="6:9" x14ac:dyDescent="0.25">
      <c r="F1270"/>
      <c r="G1270"/>
      <c r="H1270"/>
      <c r="I1270"/>
    </row>
    <row r="1271" spans="6:9" x14ac:dyDescent="0.25">
      <c r="F1271"/>
      <c r="G1271"/>
      <c r="H1271"/>
      <c r="I1271"/>
    </row>
    <row r="1272" spans="6:9" x14ac:dyDescent="0.25">
      <c r="F1272"/>
      <c r="G1272"/>
      <c r="H1272"/>
      <c r="I1272"/>
    </row>
    <row r="1273" spans="6:9" x14ac:dyDescent="0.25">
      <c r="F1273"/>
      <c r="G1273"/>
      <c r="H1273"/>
      <c r="I1273"/>
    </row>
    <row r="1274" spans="6:9" x14ac:dyDescent="0.25">
      <c r="F1274"/>
      <c r="G1274"/>
      <c r="H1274"/>
      <c r="I1274"/>
    </row>
    <row r="1275" spans="6:9" x14ac:dyDescent="0.25">
      <c r="F1275"/>
      <c r="G1275"/>
      <c r="H1275"/>
      <c r="I1275"/>
    </row>
    <row r="1276" spans="6:9" x14ac:dyDescent="0.25">
      <c r="F1276"/>
      <c r="G1276"/>
      <c r="H1276"/>
      <c r="I1276"/>
    </row>
    <row r="1277" spans="6:9" x14ac:dyDescent="0.25">
      <c r="F1277"/>
      <c r="G1277"/>
      <c r="H1277"/>
      <c r="I1277"/>
    </row>
    <row r="1278" spans="6:9" x14ac:dyDescent="0.25">
      <c r="F1278"/>
      <c r="G1278"/>
      <c r="H1278"/>
      <c r="I1278"/>
    </row>
    <row r="1279" spans="6:9" x14ac:dyDescent="0.25">
      <c r="F1279"/>
      <c r="G1279"/>
      <c r="H1279"/>
      <c r="I1279"/>
    </row>
    <row r="1280" spans="6:9" x14ac:dyDescent="0.25">
      <c r="F1280"/>
      <c r="G1280"/>
      <c r="H1280"/>
      <c r="I1280"/>
    </row>
    <row r="1281" spans="6:9" x14ac:dyDescent="0.25">
      <c r="F1281"/>
      <c r="G1281"/>
      <c r="H1281"/>
      <c r="I1281"/>
    </row>
    <row r="1282" spans="6:9" x14ac:dyDescent="0.25">
      <c r="F1282"/>
      <c r="G1282"/>
      <c r="H1282"/>
      <c r="I1282"/>
    </row>
    <row r="1283" spans="6:9" x14ac:dyDescent="0.25">
      <c r="F1283"/>
      <c r="G1283"/>
      <c r="H1283"/>
      <c r="I1283"/>
    </row>
    <row r="1284" spans="6:9" x14ac:dyDescent="0.25">
      <c r="F1284"/>
      <c r="G1284"/>
      <c r="H1284"/>
      <c r="I1284"/>
    </row>
    <row r="1285" spans="6:9" x14ac:dyDescent="0.25">
      <c r="F1285"/>
      <c r="G1285"/>
      <c r="H1285"/>
      <c r="I1285"/>
    </row>
    <row r="1286" spans="6:9" x14ac:dyDescent="0.25">
      <c r="F1286"/>
      <c r="G1286"/>
      <c r="H1286"/>
      <c r="I1286"/>
    </row>
    <row r="1287" spans="6:9" x14ac:dyDescent="0.25">
      <c r="F1287"/>
      <c r="G1287"/>
      <c r="H1287"/>
      <c r="I1287"/>
    </row>
    <row r="1288" spans="6:9" x14ac:dyDescent="0.25">
      <c r="F1288"/>
      <c r="G1288"/>
      <c r="H1288"/>
      <c r="I1288"/>
    </row>
    <row r="1289" spans="6:9" x14ac:dyDescent="0.25">
      <c r="F1289"/>
      <c r="G1289"/>
      <c r="H1289"/>
      <c r="I1289"/>
    </row>
    <row r="1290" spans="6:9" x14ac:dyDescent="0.25">
      <c r="F1290"/>
      <c r="G1290"/>
      <c r="H1290"/>
      <c r="I1290"/>
    </row>
    <row r="1291" spans="6:9" x14ac:dyDescent="0.25">
      <c r="F1291"/>
      <c r="G1291"/>
      <c r="H1291"/>
      <c r="I1291"/>
    </row>
    <row r="1292" spans="6:9" x14ac:dyDescent="0.25">
      <c r="F1292"/>
      <c r="G1292"/>
      <c r="H1292"/>
      <c r="I1292"/>
    </row>
    <row r="1293" spans="6:9" x14ac:dyDescent="0.25">
      <c r="F1293"/>
      <c r="G1293"/>
      <c r="H1293"/>
      <c r="I1293"/>
    </row>
    <row r="1294" spans="6:9" x14ac:dyDescent="0.25">
      <c r="F1294"/>
      <c r="G1294"/>
      <c r="H1294"/>
      <c r="I1294"/>
    </row>
    <row r="1295" spans="6:9" x14ac:dyDescent="0.25">
      <c r="F1295"/>
      <c r="G1295"/>
      <c r="H1295"/>
      <c r="I1295"/>
    </row>
    <row r="1296" spans="6:9" x14ac:dyDescent="0.25">
      <c r="F1296"/>
      <c r="G1296"/>
      <c r="H1296"/>
      <c r="I1296"/>
    </row>
    <row r="1297" spans="6:9" x14ac:dyDescent="0.25">
      <c r="F1297"/>
      <c r="G1297"/>
      <c r="H1297"/>
      <c r="I1297"/>
    </row>
    <row r="1298" spans="6:9" x14ac:dyDescent="0.25">
      <c r="F1298"/>
      <c r="G1298"/>
      <c r="H1298"/>
      <c r="I1298"/>
    </row>
    <row r="1299" spans="6:9" x14ac:dyDescent="0.25">
      <c r="F1299"/>
      <c r="G1299"/>
      <c r="H1299"/>
      <c r="I1299"/>
    </row>
    <row r="1300" spans="6:9" x14ac:dyDescent="0.25">
      <c r="F1300"/>
      <c r="G1300"/>
      <c r="H1300"/>
      <c r="I1300"/>
    </row>
    <row r="1301" spans="6:9" x14ac:dyDescent="0.25">
      <c r="F1301"/>
      <c r="G1301"/>
      <c r="H1301"/>
      <c r="I1301"/>
    </row>
    <row r="1302" spans="6:9" x14ac:dyDescent="0.25">
      <c r="F1302"/>
      <c r="G1302"/>
      <c r="H1302"/>
      <c r="I1302"/>
    </row>
    <row r="1303" spans="6:9" x14ac:dyDescent="0.25">
      <c r="F1303"/>
      <c r="G1303"/>
      <c r="H1303"/>
      <c r="I1303"/>
    </row>
    <row r="1304" spans="6:9" x14ac:dyDescent="0.25">
      <c r="F1304"/>
      <c r="G1304"/>
      <c r="H1304"/>
      <c r="I1304"/>
    </row>
    <row r="1305" spans="6:9" x14ac:dyDescent="0.25">
      <c r="F1305"/>
      <c r="G1305"/>
      <c r="H1305"/>
      <c r="I1305"/>
    </row>
    <row r="1306" spans="6:9" x14ac:dyDescent="0.25">
      <c r="F1306"/>
      <c r="G1306"/>
      <c r="H1306"/>
      <c r="I1306"/>
    </row>
    <row r="1307" spans="6:9" x14ac:dyDescent="0.25">
      <c r="F1307"/>
      <c r="G1307"/>
      <c r="H1307"/>
      <c r="I1307"/>
    </row>
    <row r="1308" spans="6:9" x14ac:dyDescent="0.25">
      <c r="F1308"/>
      <c r="G1308"/>
      <c r="H1308"/>
      <c r="I1308"/>
    </row>
    <row r="1309" spans="6:9" x14ac:dyDescent="0.25">
      <c r="F1309"/>
      <c r="G1309"/>
      <c r="H1309"/>
      <c r="I1309"/>
    </row>
    <row r="1310" spans="6:9" x14ac:dyDescent="0.25">
      <c r="F1310"/>
      <c r="G1310"/>
      <c r="H1310"/>
      <c r="I1310"/>
    </row>
    <row r="1311" spans="6:9" x14ac:dyDescent="0.25">
      <c r="F1311"/>
      <c r="G1311"/>
      <c r="H1311"/>
      <c r="I1311"/>
    </row>
    <row r="1312" spans="6:9" x14ac:dyDescent="0.25">
      <c r="F1312"/>
      <c r="G1312"/>
      <c r="H1312"/>
      <c r="I1312"/>
    </row>
    <row r="1313" spans="6:9" x14ac:dyDescent="0.25">
      <c r="F1313"/>
      <c r="G1313"/>
      <c r="H1313"/>
      <c r="I1313"/>
    </row>
    <row r="1314" spans="6:9" x14ac:dyDescent="0.25">
      <c r="F1314"/>
      <c r="G1314"/>
      <c r="H1314"/>
      <c r="I1314"/>
    </row>
    <row r="1315" spans="6:9" x14ac:dyDescent="0.25">
      <c r="F1315"/>
      <c r="G1315"/>
      <c r="H1315"/>
      <c r="I1315"/>
    </row>
    <row r="1316" spans="6:9" x14ac:dyDescent="0.25">
      <c r="F1316"/>
      <c r="G1316"/>
      <c r="H1316"/>
      <c r="I1316"/>
    </row>
    <row r="1317" spans="6:9" x14ac:dyDescent="0.25">
      <c r="F1317"/>
      <c r="G1317"/>
      <c r="H1317"/>
      <c r="I1317"/>
    </row>
    <row r="1318" spans="6:9" x14ac:dyDescent="0.25">
      <c r="F1318"/>
      <c r="G1318"/>
      <c r="H1318"/>
      <c r="I1318"/>
    </row>
    <row r="1319" spans="6:9" x14ac:dyDescent="0.25">
      <c r="F1319"/>
      <c r="G1319"/>
      <c r="H1319"/>
      <c r="I1319"/>
    </row>
    <row r="1320" spans="6:9" x14ac:dyDescent="0.25">
      <c r="F1320"/>
      <c r="G1320"/>
      <c r="H1320"/>
      <c r="I1320"/>
    </row>
    <row r="1321" spans="6:9" x14ac:dyDescent="0.25">
      <c r="F1321"/>
      <c r="G1321"/>
      <c r="H1321"/>
      <c r="I1321"/>
    </row>
    <row r="1322" spans="6:9" x14ac:dyDescent="0.25">
      <c r="F1322"/>
      <c r="G1322"/>
      <c r="H1322"/>
      <c r="I1322"/>
    </row>
    <row r="1323" spans="6:9" x14ac:dyDescent="0.25">
      <c r="F1323"/>
      <c r="G1323"/>
      <c r="H1323"/>
      <c r="I1323"/>
    </row>
    <row r="1324" spans="6:9" x14ac:dyDescent="0.25">
      <c r="F1324"/>
      <c r="G1324"/>
      <c r="H1324"/>
      <c r="I1324"/>
    </row>
    <row r="1325" spans="6:9" x14ac:dyDescent="0.25">
      <c r="F1325"/>
      <c r="G1325"/>
      <c r="H1325"/>
      <c r="I1325"/>
    </row>
    <row r="1326" spans="6:9" x14ac:dyDescent="0.25">
      <c r="F1326"/>
      <c r="G1326"/>
      <c r="H1326"/>
      <c r="I1326"/>
    </row>
    <row r="1327" spans="6:9" x14ac:dyDescent="0.25">
      <c r="F1327"/>
      <c r="G1327"/>
      <c r="H1327"/>
      <c r="I1327"/>
    </row>
    <row r="1328" spans="6:9" x14ac:dyDescent="0.25">
      <c r="F1328"/>
      <c r="G1328"/>
      <c r="H1328"/>
      <c r="I1328"/>
    </row>
    <row r="1329" spans="6:9" x14ac:dyDescent="0.25">
      <c r="F1329"/>
      <c r="G1329"/>
      <c r="H1329"/>
      <c r="I1329"/>
    </row>
    <row r="1330" spans="6:9" x14ac:dyDescent="0.25">
      <c r="F1330"/>
      <c r="G1330"/>
      <c r="H1330"/>
      <c r="I1330"/>
    </row>
    <row r="1331" spans="6:9" x14ac:dyDescent="0.25">
      <c r="F1331"/>
      <c r="G1331"/>
      <c r="H1331"/>
      <c r="I1331"/>
    </row>
    <row r="1332" spans="6:9" x14ac:dyDescent="0.25">
      <c r="F1332"/>
      <c r="G1332"/>
      <c r="H1332"/>
      <c r="I1332"/>
    </row>
    <row r="1333" spans="6:9" x14ac:dyDescent="0.25">
      <c r="F1333"/>
      <c r="G1333"/>
      <c r="H1333"/>
      <c r="I1333"/>
    </row>
    <row r="1334" spans="6:9" x14ac:dyDescent="0.25">
      <c r="F1334"/>
      <c r="G1334"/>
      <c r="H1334"/>
      <c r="I1334"/>
    </row>
    <row r="1335" spans="6:9" x14ac:dyDescent="0.25">
      <c r="F1335"/>
      <c r="G1335"/>
      <c r="H1335"/>
      <c r="I1335"/>
    </row>
    <row r="1336" spans="6:9" x14ac:dyDescent="0.25">
      <c r="F1336"/>
      <c r="G1336"/>
      <c r="H1336"/>
      <c r="I1336"/>
    </row>
    <row r="1337" spans="6:9" x14ac:dyDescent="0.25">
      <c r="F1337"/>
      <c r="G1337"/>
      <c r="H1337"/>
      <c r="I1337"/>
    </row>
    <row r="1338" spans="6:9" x14ac:dyDescent="0.25">
      <c r="F1338"/>
      <c r="G1338"/>
      <c r="H1338"/>
      <c r="I1338"/>
    </row>
    <row r="1339" spans="6:9" x14ac:dyDescent="0.25">
      <c r="F1339"/>
      <c r="G1339"/>
      <c r="H1339"/>
      <c r="I1339"/>
    </row>
    <row r="1340" spans="6:9" x14ac:dyDescent="0.25">
      <c r="F1340"/>
      <c r="G1340"/>
      <c r="H1340"/>
      <c r="I1340"/>
    </row>
    <row r="1341" spans="6:9" x14ac:dyDescent="0.25">
      <c r="F1341"/>
      <c r="G1341"/>
      <c r="H1341"/>
      <c r="I1341"/>
    </row>
    <row r="1342" spans="6:9" x14ac:dyDescent="0.25">
      <c r="F1342"/>
      <c r="G1342"/>
      <c r="H1342"/>
      <c r="I1342"/>
    </row>
    <row r="1343" spans="6:9" x14ac:dyDescent="0.25">
      <c r="F1343"/>
      <c r="G1343"/>
      <c r="H1343"/>
      <c r="I1343"/>
    </row>
    <row r="1344" spans="6:9" x14ac:dyDescent="0.25">
      <c r="F1344"/>
      <c r="G1344"/>
      <c r="H1344"/>
      <c r="I1344"/>
    </row>
    <row r="1345" spans="6:9" x14ac:dyDescent="0.25">
      <c r="F1345"/>
      <c r="G1345"/>
      <c r="H1345"/>
      <c r="I1345"/>
    </row>
    <row r="1346" spans="6:9" x14ac:dyDescent="0.25">
      <c r="F1346"/>
      <c r="G1346"/>
      <c r="H1346"/>
      <c r="I1346"/>
    </row>
    <row r="1347" spans="6:9" x14ac:dyDescent="0.25">
      <c r="F1347"/>
      <c r="G1347"/>
      <c r="H1347"/>
      <c r="I1347"/>
    </row>
    <row r="1348" spans="6:9" x14ac:dyDescent="0.25">
      <c r="F1348"/>
      <c r="G1348"/>
      <c r="H1348"/>
      <c r="I1348"/>
    </row>
    <row r="1349" spans="6:9" x14ac:dyDescent="0.25">
      <c r="F1349"/>
      <c r="G1349"/>
      <c r="H1349"/>
      <c r="I1349"/>
    </row>
    <row r="1350" spans="6:9" x14ac:dyDescent="0.25">
      <c r="F1350"/>
      <c r="G1350"/>
      <c r="H1350"/>
      <c r="I1350"/>
    </row>
    <row r="1351" spans="6:9" x14ac:dyDescent="0.25">
      <c r="F1351"/>
      <c r="G1351"/>
      <c r="H1351"/>
      <c r="I1351"/>
    </row>
    <row r="1352" spans="6:9" x14ac:dyDescent="0.25">
      <c r="F1352"/>
      <c r="G1352"/>
      <c r="H1352"/>
      <c r="I1352"/>
    </row>
    <row r="1353" spans="6:9" x14ac:dyDescent="0.25">
      <c r="F1353"/>
      <c r="G1353"/>
      <c r="H1353"/>
      <c r="I1353"/>
    </row>
    <row r="1354" spans="6:9" x14ac:dyDescent="0.25">
      <c r="F1354"/>
      <c r="G1354"/>
      <c r="H1354"/>
      <c r="I1354"/>
    </row>
    <row r="1355" spans="6:9" x14ac:dyDescent="0.25">
      <c r="F1355"/>
      <c r="G1355"/>
      <c r="H1355"/>
      <c r="I1355"/>
    </row>
    <row r="1356" spans="6:9" x14ac:dyDescent="0.25">
      <c r="F1356"/>
      <c r="G1356"/>
      <c r="H1356"/>
      <c r="I1356"/>
    </row>
    <row r="1357" spans="6:9" x14ac:dyDescent="0.25">
      <c r="F1357"/>
      <c r="G1357"/>
      <c r="H1357"/>
      <c r="I1357"/>
    </row>
    <row r="1358" spans="6:9" x14ac:dyDescent="0.25">
      <c r="F1358"/>
      <c r="G1358"/>
      <c r="H1358"/>
      <c r="I1358"/>
    </row>
    <row r="1359" spans="6:9" x14ac:dyDescent="0.25">
      <c r="F1359"/>
      <c r="G1359"/>
      <c r="H1359"/>
      <c r="I1359"/>
    </row>
    <row r="1360" spans="6:9" x14ac:dyDescent="0.25">
      <c r="F1360"/>
      <c r="G1360"/>
      <c r="H1360"/>
      <c r="I1360"/>
    </row>
    <row r="1361" spans="6:9" x14ac:dyDescent="0.25">
      <c r="F1361"/>
      <c r="G1361"/>
      <c r="H1361"/>
      <c r="I1361"/>
    </row>
    <row r="1362" spans="6:9" x14ac:dyDescent="0.25">
      <c r="F1362"/>
      <c r="G1362"/>
      <c r="H1362"/>
      <c r="I1362"/>
    </row>
    <row r="1363" spans="6:9" x14ac:dyDescent="0.25">
      <c r="F1363"/>
      <c r="G1363"/>
      <c r="H1363"/>
      <c r="I1363"/>
    </row>
    <row r="1364" spans="6:9" x14ac:dyDescent="0.25">
      <c r="F1364"/>
      <c r="G1364"/>
      <c r="H1364"/>
      <c r="I1364"/>
    </row>
    <row r="1365" spans="6:9" x14ac:dyDescent="0.25">
      <c r="F1365"/>
      <c r="G1365"/>
      <c r="H1365"/>
      <c r="I1365"/>
    </row>
    <row r="1366" spans="6:9" x14ac:dyDescent="0.25">
      <c r="F1366"/>
      <c r="G1366"/>
      <c r="H1366"/>
      <c r="I1366"/>
    </row>
    <row r="1367" spans="6:9" x14ac:dyDescent="0.25">
      <c r="F1367"/>
      <c r="G1367"/>
      <c r="H1367"/>
      <c r="I1367"/>
    </row>
    <row r="1368" spans="6:9" x14ac:dyDescent="0.25">
      <c r="F1368"/>
      <c r="G1368"/>
      <c r="H1368"/>
      <c r="I1368"/>
    </row>
    <row r="1369" spans="6:9" x14ac:dyDescent="0.25">
      <c r="F1369"/>
      <c r="G1369"/>
      <c r="H1369"/>
      <c r="I1369"/>
    </row>
    <row r="1370" spans="6:9" x14ac:dyDescent="0.25">
      <c r="F1370"/>
      <c r="G1370"/>
      <c r="H1370"/>
      <c r="I1370"/>
    </row>
    <row r="1371" spans="6:9" x14ac:dyDescent="0.25">
      <c r="F1371"/>
      <c r="G1371"/>
      <c r="H1371"/>
      <c r="I1371"/>
    </row>
    <row r="1372" spans="6:9" x14ac:dyDescent="0.25">
      <c r="F1372"/>
      <c r="G1372"/>
      <c r="H1372"/>
      <c r="I1372"/>
    </row>
    <row r="1373" spans="6:9" x14ac:dyDescent="0.25">
      <c r="F1373"/>
      <c r="G1373"/>
      <c r="H1373"/>
      <c r="I1373"/>
    </row>
    <row r="1374" spans="6:9" x14ac:dyDescent="0.25">
      <c r="F1374"/>
      <c r="G1374"/>
      <c r="H1374"/>
      <c r="I1374"/>
    </row>
    <row r="1375" spans="6:9" x14ac:dyDescent="0.25">
      <c r="F1375"/>
      <c r="G1375"/>
      <c r="H1375"/>
      <c r="I1375"/>
    </row>
    <row r="1376" spans="6:9" x14ac:dyDescent="0.25">
      <c r="F1376"/>
      <c r="G1376"/>
      <c r="H1376"/>
      <c r="I1376"/>
    </row>
    <row r="1377" spans="6:9" x14ac:dyDescent="0.25">
      <c r="F1377"/>
      <c r="G1377"/>
      <c r="H1377"/>
      <c r="I1377"/>
    </row>
    <row r="1378" spans="6:9" x14ac:dyDescent="0.25">
      <c r="F1378"/>
      <c r="G1378"/>
      <c r="H1378"/>
      <c r="I1378"/>
    </row>
    <row r="1379" spans="6:9" x14ac:dyDescent="0.25">
      <c r="F1379"/>
      <c r="G1379"/>
      <c r="H1379"/>
      <c r="I1379"/>
    </row>
    <row r="1380" spans="6:9" x14ac:dyDescent="0.25">
      <c r="F1380"/>
      <c r="G1380"/>
      <c r="H1380"/>
      <c r="I1380"/>
    </row>
    <row r="1381" spans="6:9" x14ac:dyDescent="0.25">
      <c r="F1381"/>
      <c r="G1381"/>
      <c r="H1381"/>
      <c r="I1381"/>
    </row>
    <row r="1382" spans="6:9" x14ac:dyDescent="0.25">
      <c r="F1382"/>
      <c r="G1382"/>
      <c r="H1382"/>
      <c r="I1382"/>
    </row>
    <row r="1383" spans="6:9" x14ac:dyDescent="0.25">
      <c r="F1383"/>
      <c r="G1383"/>
      <c r="H1383"/>
      <c r="I1383"/>
    </row>
    <row r="1384" spans="6:9" x14ac:dyDescent="0.25">
      <c r="F1384"/>
      <c r="G1384"/>
      <c r="H1384"/>
      <c r="I1384"/>
    </row>
    <row r="1385" spans="6:9" x14ac:dyDescent="0.25">
      <c r="F1385"/>
      <c r="G1385"/>
      <c r="H1385"/>
      <c r="I1385"/>
    </row>
    <row r="1386" spans="6:9" x14ac:dyDescent="0.25">
      <c r="F1386"/>
      <c r="G1386"/>
      <c r="H1386"/>
      <c r="I1386"/>
    </row>
    <row r="1387" spans="6:9" x14ac:dyDescent="0.25">
      <c r="F1387"/>
      <c r="G1387"/>
      <c r="H1387"/>
      <c r="I1387"/>
    </row>
    <row r="1388" spans="6:9" x14ac:dyDescent="0.25">
      <c r="F1388"/>
      <c r="G1388"/>
      <c r="H1388"/>
      <c r="I1388"/>
    </row>
    <row r="1389" spans="6:9" x14ac:dyDescent="0.25">
      <c r="F1389"/>
      <c r="G1389"/>
      <c r="H1389"/>
      <c r="I1389"/>
    </row>
    <row r="1390" spans="6:9" x14ac:dyDescent="0.25">
      <c r="F1390"/>
      <c r="G1390"/>
      <c r="H1390"/>
      <c r="I1390"/>
    </row>
    <row r="1391" spans="6:9" x14ac:dyDescent="0.25">
      <c r="F1391"/>
      <c r="G1391"/>
      <c r="H1391"/>
      <c r="I1391"/>
    </row>
    <row r="1392" spans="6:9" x14ac:dyDescent="0.25">
      <c r="F1392"/>
      <c r="G1392"/>
      <c r="H1392"/>
      <c r="I1392"/>
    </row>
    <row r="1393" spans="6:9" x14ac:dyDescent="0.25">
      <c r="F1393"/>
      <c r="G1393"/>
      <c r="H1393"/>
      <c r="I1393"/>
    </row>
    <row r="1394" spans="6:9" x14ac:dyDescent="0.25">
      <c r="F1394"/>
      <c r="G1394"/>
      <c r="H1394"/>
      <c r="I1394"/>
    </row>
    <row r="1395" spans="6:9" x14ac:dyDescent="0.25">
      <c r="F1395"/>
      <c r="G1395"/>
      <c r="H1395"/>
      <c r="I1395"/>
    </row>
    <row r="1396" spans="6:9" x14ac:dyDescent="0.25">
      <c r="F1396"/>
      <c r="G1396"/>
      <c r="H1396"/>
      <c r="I1396"/>
    </row>
    <row r="1397" spans="6:9" x14ac:dyDescent="0.25">
      <c r="F1397"/>
      <c r="G1397"/>
      <c r="H1397"/>
      <c r="I1397"/>
    </row>
    <row r="1398" spans="6:9" x14ac:dyDescent="0.25">
      <c r="F1398"/>
      <c r="G1398"/>
      <c r="H1398"/>
      <c r="I1398"/>
    </row>
    <row r="1399" spans="6:9" x14ac:dyDescent="0.25">
      <c r="F1399"/>
      <c r="G1399"/>
      <c r="H1399"/>
      <c r="I1399"/>
    </row>
    <row r="1400" spans="6:9" x14ac:dyDescent="0.25">
      <c r="F1400"/>
      <c r="G1400"/>
      <c r="H1400"/>
      <c r="I1400"/>
    </row>
    <row r="1401" spans="6:9" x14ac:dyDescent="0.25">
      <c r="F1401"/>
      <c r="G1401"/>
      <c r="H1401"/>
      <c r="I1401"/>
    </row>
    <row r="1402" spans="6:9" x14ac:dyDescent="0.25">
      <c r="F1402"/>
      <c r="G1402"/>
      <c r="H1402"/>
      <c r="I1402"/>
    </row>
    <row r="1403" spans="6:9" x14ac:dyDescent="0.25">
      <c r="F1403"/>
      <c r="G1403"/>
      <c r="H1403"/>
      <c r="I1403"/>
    </row>
    <row r="1404" spans="6:9" x14ac:dyDescent="0.25">
      <c r="F1404"/>
      <c r="G1404"/>
      <c r="H1404"/>
      <c r="I1404"/>
    </row>
    <row r="1405" spans="6:9" x14ac:dyDescent="0.25">
      <c r="F1405"/>
      <c r="G1405"/>
      <c r="H1405"/>
      <c r="I1405"/>
    </row>
    <row r="1406" spans="6:9" x14ac:dyDescent="0.25">
      <c r="F1406"/>
      <c r="G1406"/>
      <c r="H1406"/>
      <c r="I1406"/>
    </row>
    <row r="1407" spans="6:9" x14ac:dyDescent="0.25">
      <c r="F1407"/>
      <c r="G1407"/>
      <c r="H1407"/>
      <c r="I1407"/>
    </row>
    <row r="1408" spans="6:9" x14ac:dyDescent="0.25">
      <c r="F1408"/>
      <c r="G1408"/>
      <c r="H1408"/>
      <c r="I1408"/>
    </row>
    <row r="1409" spans="6:9" x14ac:dyDescent="0.25">
      <c r="F1409"/>
      <c r="G1409"/>
      <c r="H1409"/>
      <c r="I1409"/>
    </row>
    <row r="1410" spans="6:9" x14ac:dyDescent="0.25">
      <c r="F1410"/>
      <c r="G1410"/>
      <c r="H1410"/>
      <c r="I1410"/>
    </row>
    <row r="1411" spans="6:9" x14ac:dyDescent="0.25">
      <c r="F1411"/>
      <c r="G1411"/>
      <c r="H1411"/>
      <c r="I1411"/>
    </row>
    <row r="1412" spans="6:9" x14ac:dyDescent="0.25">
      <c r="F1412"/>
      <c r="G1412"/>
      <c r="H1412"/>
      <c r="I1412"/>
    </row>
    <row r="1413" spans="6:9" x14ac:dyDescent="0.25">
      <c r="F1413"/>
      <c r="G1413"/>
      <c r="H1413"/>
      <c r="I1413"/>
    </row>
    <row r="1414" spans="6:9" x14ac:dyDescent="0.25">
      <c r="F1414"/>
      <c r="G1414"/>
      <c r="H1414"/>
      <c r="I1414"/>
    </row>
    <row r="1415" spans="6:9" x14ac:dyDescent="0.25">
      <c r="F1415"/>
      <c r="G1415"/>
      <c r="H1415"/>
      <c r="I1415"/>
    </row>
    <row r="1416" spans="6:9" x14ac:dyDescent="0.25">
      <c r="F1416"/>
      <c r="G1416"/>
      <c r="H1416"/>
      <c r="I1416"/>
    </row>
    <row r="1417" spans="6:9" x14ac:dyDescent="0.25">
      <c r="F1417"/>
      <c r="G1417"/>
      <c r="H1417"/>
      <c r="I1417"/>
    </row>
    <row r="1418" spans="6:9" x14ac:dyDescent="0.25">
      <c r="F1418"/>
      <c r="G1418"/>
      <c r="H1418"/>
      <c r="I1418"/>
    </row>
    <row r="1419" spans="6:9" x14ac:dyDescent="0.25">
      <c r="F1419"/>
      <c r="G1419"/>
      <c r="H1419"/>
      <c r="I1419"/>
    </row>
    <row r="1420" spans="6:9" x14ac:dyDescent="0.25">
      <c r="F1420"/>
      <c r="G1420"/>
      <c r="H1420"/>
      <c r="I1420"/>
    </row>
    <row r="1421" spans="6:9" x14ac:dyDescent="0.25">
      <c r="F1421"/>
      <c r="G1421"/>
      <c r="H1421"/>
      <c r="I1421"/>
    </row>
    <row r="1422" spans="6:9" x14ac:dyDescent="0.25">
      <c r="F1422"/>
      <c r="G1422"/>
      <c r="H1422"/>
      <c r="I1422"/>
    </row>
    <row r="1423" spans="6:9" x14ac:dyDescent="0.25">
      <c r="F1423"/>
      <c r="G1423"/>
      <c r="H1423"/>
      <c r="I1423"/>
    </row>
    <row r="1424" spans="6:9" x14ac:dyDescent="0.25">
      <c r="F1424"/>
      <c r="G1424"/>
      <c r="H1424"/>
      <c r="I1424"/>
    </row>
    <row r="1425" spans="6:9" x14ac:dyDescent="0.25">
      <c r="F1425"/>
      <c r="G1425"/>
      <c r="H1425"/>
      <c r="I1425"/>
    </row>
    <row r="1426" spans="6:9" x14ac:dyDescent="0.25">
      <c r="F1426"/>
      <c r="G1426"/>
      <c r="H1426"/>
      <c r="I1426"/>
    </row>
    <row r="1427" spans="6:9" x14ac:dyDescent="0.25">
      <c r="F1427"/>
      <c r="G1427"/>
      <c r="H1427"/>
      <c r="I1427"/>
    </row>
    <row r="1428" spans="6:9" x14ac:dyDescent="0.25">
      <c r="F1428"/>
      <c r="G1428"/>
      <c r="H1428"/>
      <c r="I1428"/>
    </row>
    <row r="1429" spans="6:9" x14ac:dyDescent="0.25">
      <c r="F1429"/>
      <c r="G1429"/>
      <c r="H1429"/>
      <c r="I1429"/>
    </row>
    <row r="1430" spans="6:9" x14ac:dyDescent="0.25">
      <c r="F1430"/>
      <c r="G1430"/>
      <c r="H1430"/>
      <c r="I1430"/>
    </row>
    <row r="1431" spans="6:9" x14ac:dyDescent="0.25">
      <c r="F1431"/>
      <c r="G1431"/>
      <c r="H1431"/>
      <c r="I1431"/>
    </row>
    <row r="1432" spans="6:9" x14ac:dyDescent="0.25">
      <c r="F1432"/>
      <c r="G1432"/>
      <c r="H1432"/>
      <c r="I1432"/>
    </row>
    <row r="1433" spans="6:9" x14ac:dyDescent="0.25">
      <c r="F1433"/>
      <c r="G1433"/>
      <c r="H1433"/>
      <c r="I1433"/>
    </row>
    <row r="1434" spans="6:9" x14ac:dyDescent="0.25">
      <c r="F1434"/>
      <c r="G1434"/>
      <c r="H1434"/>
      <c r="I1434"/>
    </row>
    <row r="1435" spans="6:9" x14ac:dyDescent="0.25">
      <c r="F1435"/>
      <c r="G1435"/>
      <c r="H1435"/>
      <c r="I1435"/>
    </row>
    <row r="1436" spans="6:9" x14ac:dyDescent="0.25">
      <c r="F1436"/>
      <c r="G1436"/>
      <c r="H1436"/>
      <c r="I1436"/>
    </row>
    <row r="1437" spans="6:9" x14ac:dyDescent="0.25">
      <c r="F1437"/>
      <c r="G1437"/>
      <c r="H1437"/>
      <c r="I1437"/>
    </row>
    <row r="1438" spans="6:9" x14ac:dyDescent="0.25">
      <c r="F1438"/>
      <c r="G1438"/>
      <c r="H1438"/>
      <c r="I1438"/>
    </row>
    <row r="1439" spans="6:9" x14ac:dyDescent="0.25">
      <c r="F1439"/>
      <c r="G1439"/>
      <c r="H1439"/>
      <c r="I1439"/>
    </row>
    <row r="1440" spans="6:9" x14ac:dyDescent="0.25">
      <c r="F1440"/>
      <c r="G1440"/>
      <c r="H1440"/>
      <c r="I1440"/>
    </row>
    <row r="1441" spans="6:9" x14ac:dyDescent="0.25">
      <c r="F1441"/>
      <c r="G1441"/>
      <c r="H1441"/>
      <c r="I1441"/>
    </row>
    <row r="1442" spans="6:9" x14ac:dyDescent="0.25">
      <c r="F1442"/>
      <c r="G1442"/>
      <c r="H1442"/>
      <c r="I1442"/>
    </row>
    <row r="1443" spans="6:9" x14ac:dyDescent="0.25">
      <c r="F1443"/>
      <c r="G1443"/>
      <c r="H1443"/>
      <c r="I1443"/>
    </row>
    <row r="1444" spans="6:9" x14ac:dyDescent="0.25">
      <c r="F1444"/>
      <c r="G1444"/>
      <c r="H1444"/>
      <c r="I1444"/>
    </row>
    <row r="1445" spans="6:9" x14ac:dyDescent="0.25">
      <c r="F1445"/>
      <c r="G1445"/>
      <c r="H1445"/>
      <c r="I1445"/>
    </row>
    <row r="1446" spans="6:9" x14ac:dyDescent="0.25">
      <c r="F1446"/>
      <c r="G1446"/>
      <c r="H1446"/>
      <c r="I1446"/>
    </row>
    <row r="1447" spans="6:9" x14ac:dyDescent="0.25">
      <c r="F1447"/>
      <c r="G1447"/>
      <c r="H1447"/>
      <c r="I1447"/>
    </row>
    <row r="1448" spans="6:9" x14ac:dyDescent="0.25">
      <c r="F1448"/>
      <c r="G1448"/>
      <c r="H1448"/>
      <c r="I1448"/>
    </row>
    <row r="1449" spans="6:9" x14ac:dyDescent="0.25">
      <c r="F1449"/>
      <c r="G1449"/>
      <c r="H1449"/>
      <c r="I1449"/>
    </row>
    <row r="1450" spans="6:9" x14ac:dyDescent="0.25">
      <c r="F1450"/>
      <c r="G1450"/>
      <c r="H1450"/>
      <c r="I1450"/>
    </row>
    <row r="1451" spans="6:9" x14ac:dyDescent="0.25">
      <c r="F1451"/>
      <c r="G1451"/>
      <c r="H1451"/>
      <c r="I1451"/>
    </row>
    <row r="1452" spans="6:9" x14ac:dyDescent="0.25">
      <c r="F1452"/>
      <c r="G1452"/>
      <c r="H1452"/>
      <c r="I1452"/>
    </row>
    <row r="1453" spans="6:9" x14ac:dyDescent="0.25">
      <c r="F1453"/>
      <c r="G1453"/>
      <c r="H1453"/>
      <c r="I1453"/>
    </row>
    <row r="1454" spans="6:9" x14ac:dyDescent="0.25">
      <c r="F1454"/>
      <c r="G1454"/>
      <c r="H1454"/>
      <c r="I1454"/>
    </row>
    <row r="1455" spans="6:9" x14ac:dyDescent="0.25">
      <c r="F1455"/>
      <c r="G1455"/>
      <c r="H1455"/>
      <c r="I1455"/>
    </row>
    <row r="1456" spans="6:9" x14ac:dyDescent="0.25">
      <c r="F1456"/>
      <c r="G1456"/>
      <c r="H1456"/>
      <c r="I1456"/>
    </row>
    <row r="1457" spans="6:9" x14ac:dyDescent="0.25">
      <c r="F1457"/>
      <c r="G1457"/>
      <c r="H1457"/>
      <c r="I1457"/>
    </row>
    <row r="1458" spans="6:9" x14ac:dyDescent="0.25">
      <c r="F1458"/>
      <c r="G1458"/>
      <c r="H1458"/>
      <c r="I1458"/>
    </row>
    <row r="1459" spans="6:9" x14ac:dyDescent="0.25">
      <c r="F1459"/>
      <c r="G1459"/>
      <c r="H1459"/>
      <c r="I1459"/>
    </row>
    <row r="1460" spans="6:9" x14ac:dyDescent="0.25">
      <c r="F1460"/>
      <c r="G1460"/>
      <c r="H1460"/>
      <c r="I1460"/>
    </row>
    <row r="1461" spans="6:9" x14ac:dyDescent="0.25">
      <c r="F1461"/>
      <c r="G1461"/>
      <c r="H1461"/>
      <c r="I1461"/>
    </row>
    <row r="1462" spans="6:9" x14ac:dyDescent="0.25">
      <c r="F1462"/>
      <c r="G1462"/>
      <c r="H1462"/>
      <c r="I1462"/>
    </row>
    <row r="1463" spans="6:9" x14ac:dyDescent="0.25">
      <c r="F1463"/>
      <c r="G1463"/>
      <c r="H1463"/>
      <c r="I1463"/>
    </row>
    <row r="1464" spans="6:9" x14ac:dyDescent="0.25">
      <c r="F1464"/>
      <c r="G1464"/>
      <c r="H1464"/>
      <c r="I1464"/>
    </row>
    <row r="1465" spans="6:9" x14ac:dyDescent="0.25">
      <c r="F1465"/>
      <c r="G1465"/>
      <c r="H1465"/>
      <c r="I1465"/>
    </row>
    <row r="1466" spans="6:9" x14ac:dyDescent="0.25">
      <c r="F1466"/>
      <c r="G1466"/>
      <c r="H1466"/>
      <c r="I1466"/>
    </row>
    <row r="1467" spans="6:9" x14ac:dyDescent="0.25">
      <c r="F1467"/>
      <c r="G1467"/>
      <c r="H1467"/>
      <c r="I1467"/>
    </row>
    <row r="1468" spans="6:9" x14ac:dyDescent="0.25">
      <c r="F1468"/>
      <c r="G1468"/>
      <c r="H1468"/>
      <c r="I1468"/>
    </row>
    <row r="1469" spans="6:9" x14ac:dyDescent="0.25">
      <c r="F1469"/>
      <c r="G1469"/>
      <c r="H1469"/>
      <c r="I1469"/>
    </row>
    <row r="1470" spans="6:9" x14ac:dyDescent="0.25">
      <c r="F1470"/>
      <c r="G1470"/>
      <c r="H1470"/>
      <c r="I1470"/>
    </row>
    <row r="1471" spans="6:9" x14ac:dyDescent="0.25">
      <c r="F1471"/>
      <c r="G1471"/>
      <c r="H1471"/>
      <c r="I1471"/>
    </row>
    <row r="1472" spans="6:9" x14ac:dyDescent="0.25">
      <c r="F1472"/>
      <c r="G1472"/>
      <c r="H1472"/>
      <c r="I1472"/>
    </row>
    <row r="1473" spans="6:9" x14ac:dyDescent="0.25">
      <c r="F1473"/>
      <c r="G1473"/>
      <c r="H1473"/>
      <c r="I1473"/>
    </row>
    <row r="1474" spans="6:9" x14ac:dyDescent="0.25">
      <c r="F1474"/>
      <c r="G1474"/>
      <c r="H1474"/>
      <c r="I1474"/>
    </row>
    <row r="1475" spans="6:9" x14ac:dyDescent="0.25">
      <c r="F1475"/>
      <c r="G1475"/>
      <c r="H1475"/>
      <c r="I1475"/>
    </row>
    <row r="1476" spans="6:9" x14ac:dyDescent="0.25">
      <c r="F1476"/>
      <c r="G1476"/>
      <c r="H1476"/>
      <c r="I1476"/>
    </row>
    <row r="1477" spans="6:9" x14ac:dyDescent="0.25">
      <c r="F1477"/>
      <c r="G1477"/>
      <c r="H1477"/>
      <c r="I1477"/>
    </row>
    <row r="1478" spans="6:9" x14ac:dyDescent="0.25">
      <c r="F1478"/>
      <c r="G1478"/>
      <c r="H1478"/>
      <c r="I1478"/>
    </row>
    <row r="1479" spans="6:9" x14ac:dyDescent="0.25">
      <c r="F1479"/>
      <c r="G1479"/>
      <c r="H1479"/>
      <c r="I1479"/>
    </row>
    <row r="1480" spans="6:9" x14ac:dyDescent="0.25">
      <c r="F1480"/>
      <c r="G1480"/>
      <c r="H1480"/>
      <c r="I1480"/>
    </row>
    <row r="1481" spans="6:9" x14ac:dyDescent="0.25">
      <c r="F1481"/>
      <c r="G1481"/>
      <c r="H1481"/>
      <c r="I1481"/>
    </row>
    <row r="1482" spans="6:9" x14ac:dyDescent="0.25">
      <c r="F1482"/>
      <c r="G1482"/>
      <c r="H1482"/>
    </row>
    <row r="1483" spans="6:9" x14ac:dyDescent="0.25">
      <c r="F1483"/>
      <c r="G1483"/>
      <c r="H1483"/>
    </row>
    <row r="1484" spans="6:9" x14ac:dyDescent="0.25">
      <c r="F1484"/>
      <c r="G1484"/>
      <c r="H1484"/>
    </row>
    <row r="1485" spans="6:9" x14ac:dyDescent="0.25">
      <c r="F1485"/>
      <c r="G1485"/>
      <c r="H1485"/>
    </row>
    <row r="1486" spans="6:9" x14ac:dyDescent="0.25">
      <c r="F1486"/>
      <c r="G1486"/>
      <c r="H1486"/>
    </row>
    <row r="1487" spans="6:9" x14ac:dyDescent="0.25">
      <c r="F1487"/>
      <c r="G1487"/>
      <c r="H1487"/>
    </row>
    <row r="1488" spans="6:9" x14ac:dyDescent="0.25">
      <c r="F1488"/>
      <c r="G1488"/>
      <c r="H1488"/>
    </row>
    <row r="1489" spans="6:8" x14ac:dyDescent="0.25">
      <c r="F1489"/>
      <c r="G1489"/>
      <c r="H1489"/>
    </row>
    <row r="1490" spans="6:8" x14ac:dyDescent="0.25">
      <c r="F1490"/>
      <c r="G1490"/>
      <c r="H1490"/>
    </row>
    <row r="1491" spans="6:8" x14ac:dyDescent="0.25">
      <c r="F1491"/>
      <c r="G1491"/>
      <c r="H1491"/>
    </row>
    <row r="1492" spans="6:8" x14ac:dyDescent="0.25">
      <c r="F1492"/>
      <c r="G1492"/>
      <c r="H1492"/>
    </row>
    <row r="1493" spans="6:8" x14ac:dyDescent="0.25">
      <c r="F1493"/>
      <c r="G1493"/>
      <c r="H1493"/>
    </row>
    <row r="1494" spans="6:8" x14ac:dyDescent="0.25">
      <c r="F1494"/>
      <c r="G1494"/>
      <c r="H1494"/>
    </row>
    <row r="1495" spans="6:8" x14ac:dyDescent="0.25">
      <c r="F1495"/>
      <c r="G1495"/>
      <c r="H1495"/>
    </row>
    <row r="1496" spans="6:8" x14ac:dyDescent="0.25">
      <c r="F1496"/>
      <c r="G1496"/>
      <c r="H1496"/>
    </row>
    <row r="1497" spans="6:8" x14ac:dyDescent="0.25">
      <c r="F1497"/>
      <c r="G1497"/>
      <c r="H1497"/>
    </row>
    <row r="1498" spans="6:8" x14ac:dyDescent="0.25">
      <c r="F1498"/>
      <c r="G1498"/>
      <c r="H1498"/>
    </row>
    <row r="1499" spans="6:8" x14ac:dyDescent="0.25">
      <c r="F1499"/>
      <c r="G1499"/>
      <c r="H1499"/>
    </row>
    <row r="1500" spans="6:8" x14ac:dyDescent="0.25">
      <c r="F1500"/>
      <c r="G1500"/>
      <c r="H1500"/>
    </row>
    <row r="1501" spans="6:8" x14ac:dyDescent="0.25">
      <c r="F1501"/>
      <c r="G1501"/>
      <c r="H1501"/>
    </row>
    <row r="1502" spans="6:8" x14ac:dyDescent="0.25">
      <c r="F1502"/>
      <c r="G1502"/>
      <c r="H1502"/>
    </row>
    <row r="1503" spans="6:8" x14ac:dyDescent="0.25">
      <c r="F1503"/>
      <c r="G1503"/>
      <c r="H1503"/>
    </row>
    <row r="1504" spans="6:8" x14ac:dyDescent="0.25">
      <c r="F1504"/>
      <c r="G1504"/>
      <c r="H1504"/>
    </row>
    <row r="1505" spans="6:8" x14ac:dyDescent="0.25">
      <c r="F1505"/>
      <c r="G1505"/>
      <c r="H1505"/>
    </row>
    <row r="1506" spans="6:8" x14ac:dyDescent="0.25">
      <c r="F1506"/>
      <c r="G1506"/>
      <c r="H1506"/>
    </row>
    <row r="1507" spans="6:8" x14ac:dyDescent="0.25">
      <c r="F1507"/>
      <c r="G1507"/>
      <c r="H1507"/>
    </row>
    <row r="1508" spans="6:8" x14ac:dyDescent="0.25">
      <c r="F1508"/>
      <c r="G1508"/>
      <c r="H1508"/>
    </row>
    <row r="1509" spans="6:8" x14ac:dyDescent="0.25">
      <c r="F1509"/>
      <c r="G1509"/>
      <c r="H1509"/>
    </row>
    <row r="1510" spans="6:8" x14ac:dyDescent="0.25">
      <c r="F1510"/>
      <c r="G1510"/>
      <c r="H1510"/>
    </row>
    <row r="1511" spans="6:8" x14ac:dyDescent="0.25">
      <c r="F1511"/>
      <c r="G1511"/>
      <c r="H1511"/>
    </row>
    <row r="1512" spans="6:8" x14ac:dyDescent="0.25">
      <c r="F1512"/>
      <c r="G1512"/>
      <c r="H1512"/>
    </row>
    <row r="1513" spans="6:8" x14ac:dyDescent="0.25">
      <c r="F1513"/>
      <c r="G1513"/>
      <c r="H1513"/>
    </row>
    <row r="1514" spans="6:8" x14ac:dyDescent="0.25">
      <c r="F1514"/>
      <c r="G1514"/>
      <c r="H1514"/>
    </row>
    <row r="1515" spans="6:8" x14ac:dyDescent="0.25">
      <c r="F1515"/>
      <c r="G1515"/>
      <c r="H1515"/>
    </row>
    <row r="1516" spans="6:8" x14ac:dyDescent="0.25">
      <c r="F1516"/>
      <c r="G1516"/>
      <c r="H1516"/>
    </row>
    <row r="1517" spans="6:8" x14ac:dyDescent="0.25">
      <c r="F1517"/>
      <c r="G1517"/>
      <c r="H1517"/>
    </row>
    <row r="1518" spans="6:8" x14ac:dyDescent="0.25">
      <c r="F1518"/>
      <c r="G1518"/>
      <c r="H1518"/>
    </row>
    <row r="1519" spans="6:8" x14ac:dyDescent="0.25">
      <c r="F1519"/>
      <c r="G1519"/>
      <c r="H1519"/>
    </row>
    <row r="1520" spans="6:8" x14ac:dyDescent="0.25">
      <c r="F1520"/>
      <c r="G1520"/>
      <c r="H1520"/>
    </row>
    <row r="1521" spans="6:8" x14ac:dyDescent="0.25">
      <c r="F1521"/>
      <c r="G1521"/>
      <c r="H1521"/>
    </row>
    <row r="1522" spans="6:8" x14ac:dyDescent="0.25">
      <c r="F1522"/>
      <c r="G1522"/>
      <c r="H1522"/>
    </row>
    <row r="1523" spans="6:8" x14ac:dyDescent="0.25">
      <c r="F1523"/>
      <c r="G1523"/>
      <c r="H1523"/>
    </row>
    <row r="1524" spans="6:8" x14ac:dyDescent="0.25">
      <c r="F1524"/>
      <c r="G1524"/>
      <c r="H1524"/>
    </row>
    <row r="1525" spans="6:8" x14ac:dyDescent="0.25">
      <c r="F1525"/>
      <c r="G1525"/>
      <c r="H1525"/>
    </row>
    <row r="1526" spans="6:8" x14ac:dyDescent="0.25">
      <c r="F1526"/>
      <c r="G1526"/>
      <c r="H1526"/>
    </row>
    <row r="1527" spans="6:8" x14ac:dyDescent="0.25">
      <c r="F1527"/>
      <c r="G1527"/>
      <c r="H1527"/>
    </row>
    <row r="1528" spans="6:8" x14ac:dyDescent="0.25">
      <c r="F1528"/>
      <c r="G1528"/>
      <c r="H1528"/>
    </row>
    <row r="1529" spans="6:8" x14ac:dyDescent="0.25">
      <c r="F1529"/>
      <c r="G1529"/>
      <c r="H1529"/>
    </row>
    <row r="1530" spans="6:8" x14ac:dyDescent="0.25">
      <c r="F1530"/>
      <c r="G1530"/>
      <c r="H1530"/>
    </row>
    <row r="1531" spans="6:8" x14ac:dyDescent="0.25">
      <c r="F1531"/>
      <c r="G1531"/>
      <c r="H1531"/>
    </row>
    <row r="1532" spans="6:8" x14ac:dyDescent="0.25">
      <c r="F1532"/>
      <c r="G1532"/>
      <c r="H1532"/>
    </row>
    <row r="1533" spans="6:8" x14ac:dyDescent="0.25">
      <c r="F1533"/>
      <c r="G1533"/>
      <c r="H1533"/>
    </row>
    <row r="1534" spans="6:8" x14ac:dyDescent="0.25">
      <c r="F1534"/>
      <c r="G1534"/>
      <c r="H1534"/>
    </row>
    <row r="1535" spans="6:8" x14ac:dyDescent="0.25">
      <c r="F1535"/>
      <c r="G1535"/>
      <c r="H1535"/>
    </row>
    <row r="1536" spans="6:8" x14ac:dyDescent="0.25">
      <c r="F1536"/>
      <c r="G1536"/>
      <c r="H1536"/>
    </row>
    <row r="1537" spans="6:8" x14ac:dyDescent="0.25">
      <c r="F1537"/>
      <c r="G1537"/>
      <c r="H1537"/>
    </row>
    <row r="1538" spans="6:8" x14ac:dyDescent="0.25">
      <c r="F1538"/>
      <c r="G1538"/>
      <c r="H1538"/>
    </row>
    <row r="1539" spans="6:8" x14ac:dyDescent="0.25">
      <c r="F1539"/>
      <c r="G1539"/>
      <c r="H1539"/>
    </row>
    <row r="1540" spans="6:8" x14ac:dyDescent="0.25">
      <c r="F1540"/>
      <c r="G1540"/>
      <c r="H1540"/>
    </row>
    <row r="1541" spans="6:8" x14ac:dyDescent="0.25">
      <c r="F1541"/>
      <c r="G1541"/>
      <c r="H1541"/>
    </row>
    <row r="1542" spans="6:8" x14ac:dyDescent="0.25">
      <c r="F1542"/>
      <c r="G1542"/>
      <c r="H1542"/>
    </row>
    <row r="1543" spans="6:8" x14ac:dyDescent="0.25">
      <c r="F1543"/>
      <c r="G1543"/>
      <c r="H1543"/>
    </row>
    <row r="1544" spans="6:8" x14ac:dyDescent="0.25">
      <c r="F1544"/>
      <c r="G1544"/>
      <c r="H1544"/>
    </row>
    <row r="1545" spans="6:8" x14ac:dyDescent="0.25">
      <c r="F1545"/>
      <c r="G1545"/>
      <c r="H1545"/>
    </row>
    <row r="1546" spans="6:8" x14ac:dyDescent="0.25">
      <c r="F1546"/>
      <c r="G1546"/>
      <c r="H1546"/>
    </row>
    <row r="1547" spans="6:8" x14ac:dyDescent="0.25">
      <c r="F1547"/>
      <c r="G1547"/>
      <c r="H1547"/>
    </row>
    <row r="1548" spans="6:8" x14ac:dyDescent="0.25">
      <c r="F1548"/>
      <c r="G1548"/>
      <c r="H1548"/>
    </row>
    <row r="1549" spans="6:8" x14ac:dyDescent="0.25">
      <c r="F1549"/>
      <c r="G1549"/>
      <c r="H1549"/>
    </row>
    <row r="1550" spans="6:8" x14ac:dyDescent="0.25">
      <c r="F1550"/>
      <c r="G1550"/>
      <c r="H1550"/>
    </row>
    <row r="1551" spans="6:8" x14ac:dyDescent="0.25">
      <c r="F1551"/>
      <c r="G1551"/>
      <c r="H1551"/>
    </row>
    <row r="1552" spans="6:8" x14ac:dyDescent="0.25">
      <c r="F1552"/>
      <c r="G1552"/>
      <c r="H1552"/>
    </row>
    <row r="1553" spans="6:8" x14ac:dyDescent="0.25">
      <c r="F1553"/>
      <c r="G1553"/>
      <c r="H1553"/>
    </row>
    <row r="1554" spans="6:8" x14ac:dyDescent="0.25">
      <c r="F1554"/>
      <c r="G1554"/>
      <c r="H1554"/>
    </row>
    <row r="1555" spans="6:8" x14ac:dyDescent="0.25">
      <c r="F1555"/>
      <c r="G1555"/>
      <c r="H1555"/>
    </row>
    <row r="1556" spans="6:8" x14ac:dyDescent="0.25">
      <c r="F1556"/>
      <c r="G1556"/>
      <c r="H1556"/>
    </row>
    <row r="1557" spans="6:8" x14ac:dyDescent="0.25">
      <c r="F1557"/>
      <c r="G1557"/>
      <c r="H1557"/>
    </row>
    <row r="1558" spans="6:8" x14ac:dyDescent="0.25">
      <c r="F1558"/>
      <c r="G1558"/>
      <c r="H1558"/>
    </row>
    <row r="1559" spans="6:8" x14ac:dyDescent="0.25">
      <c r="F1559"/>
      <c r="G1559"/>
      <c r="H1559"/>
    </row>
    <row r="1560" spans="6:8" x14ac:dyDescent="0.25">
      <c r="F1560"/>
      <c r="G1560"/>
      <c r="H1560"/>
    </row>
    <row r="1561" spans="6:8" x14ac:dyDescent="0.25">
      <c r="F1561"/>
      <c r="G1561"/>
      <c r="H1561"/>
    </row>
    <row r="1562" spans="6:8" x14ac:dyDescent="0.25">
      <c r="F1562"/>
      <c r="G1562"/>
      <c r="H1562"/>
    </row>
    <row r="1563" spans="6:8" x14ac:dyDescent="0.25">
      <c r="F1563"/>
      <c r="G1563"/>
      <c r="H1563"/>
    </row>
    <row r="1564" spans="6:8" x14ac:dyDescent="0.25">
      <c r="F1564"/>
      <c r="G1564"/>
      <c r="H1564"/>
    </row>
    <row r="1565" spans="6:8" x14ac:dyDescent="0.25">
      <c r="F1565"/>
      <c r="G1565"/>
      <c r="H1565"/>
    </row>
    <row r="1566" spans="6:8" x14ac:dyDescent="0.25">
      <c r="F1566"/>
      <c r="G1566"/>
      <c r="H1566"/>
    </row>
    <row r="1567" spans="6:8" x14ac:dyDescent="0.25">
      <c r="F1567"/>
      <c r="G1567"/>
      <c r="H1567"/>
    </row>
    <row r="1568" spans="6:8" x14ac:dyDescent="0.25">
      <c r="F1568"/>
      <c r="G1568"/>
      <c r="H1568"/>
    </row>
    <row r="1569" spans="6:8" x14ac:dyDescent="0.25">
      <c r="F1569"/>
      <c r="G1569"/>
      <c r="H1569"/>
    </row>
    <row r="1570" spans="6:8" x14ac:dyDescent="0.25">
      <c r="F1570"/>
      <c r="G1570"/>
      <c r="H1570"/>
    </row>
    <row r="1571" spans="6:8" x14ac:dyDescent="0.25">
      <c r="F1571"/>
      <c r="G1571"/>
      <c r="H1571"/>
    </row>
    <row r="1572" spans="6:8" x14ac:dyDescent="0.25">
      <c r="F1572"/>
      <c r="G1572"/>
      <c r="H1572"/>
    </row>
    <row r="1573" spans="6:8" x14ac:dyDescent="0.25">
      <c r="F1573"/>
      <c r="G1573"/>
      <c r="H1573"/>
    </row>
    <row r="1574" spans="6:8" x14ac:dyDescent="0.25">
      <c r="F1574"/>
      <c r="G1574"/>
      <c r="H1574"/>
    </row>
    <row r="1575" spans="6:8" x14ac:dyDescent="0.25">
      <c r="F1575"/>
      <c r="G1575"/>
      <c r="H1575"/>
    </row>
    <row r="1576" spans="6:8" x14ac:dyDescent="0.25">
      <c r="F1576"/>
      <c r="G1576"/>
      <c r="H1576"/>
    </row>
    <row r="1577" spans="6:8" x14ac:dyDescent="0.25">
      <c r="F1577"/>
      <c r="G1577"/>
      <c r="H1577"/>
    </row>
    <row r="1578" spans="6:8" x14ac:dyDescent="0.25">
      <c r="F1578"/>
      <c r="G1578"/>
      <c r="H1578"/>
    </row>
    <row r="1579" spans="6:8" x14ac:dyDescent="0.25">
      <c r="F1579"/>
      <c r="G1579"/>
      <c r="H1579"/>
    </row>
    <row r="1580" spans="6:8" x14ac:dyDescent="0.25">
      <c r="F1580"/>
      <c r="G1580"/>
      <c r="H1580"/>
    </row>
    <row r="1581" spans="6:8" x14ac:dyDescent="0.25">
      <c r="F1581"/>
      <c r="G1581"/>
      <c r="H1581"/>
    </row>
    <row r="1582" spans="6:8" x14ac:dyDescent="0.25">
      <c r="F1582"/>
      <c r="G1582"/>
      <c r="H1582"/>
    </row>
    <row r="1583" spans="6:8" x14ac:dyDescent="0.25">
      <c r="F1583"/>
      <c r="G1583"/>
      <c r="H1583"/>
    </row>
    <row r="1584" spans="6:8" x14ac:dyDescent="0.25">
      <c r="F1584"/>
      <c r="G1584"/>
      <c r="H1584"/>
    </row>
    <row r="1585" spans="6:8" x14ac:dyDescent="0.25">
      <c r="F1585"/>
      <c r="G1585"/>
      <c r="H1585"/>
    </row>
    <row r="1586" spans="6:8" x14ac:dyDescent="0.25">
      <c r="F1586"/>
      <c r="G1586"/>
      <c r="H1586"/>
    </row>
    <row r="1587" spans="6:8" x14ac:dyDescent="0.25">
      <c r="F1587"/>
      <c r="G1587"/>
      <c r="H1587"/>
    </row>
    <row r="1588" spans="6:8" x14ac:dyDescent="0.25">
      <c r="F1588"/>
      <c r="G1588"/>
      <c r="H1588"/>
    </row>
    <row r="1589" spans="6:8" x14ac:dyDescent="0.25">
      <c r="F1589"/>
      <c r="G1589"/>
      <c r="H1589"/>
    </row>
    <row r="1590" spans="6:8" x14ac:dyDescent="0.25">
      <c r="F1590"/>
      <c r="G1590"/>
      <c r="H1590"/>
    </row>
    <row r="1591" spans="6:8" x14ac:dyDescent="0.25">
      <c r="F1591"/>
      <c r="G1591"/>
      <c r="H1591"/>
    </row>
    <row r="1592" spans="6:8" x14ac:dyDescent="0.25">
      <c r="F1592"/>
      <c r="G1592"/>
      <c r="H1592"/>
    </row>
    <row r="1593" spans="6:8" x14ac:dyDescent="0.25">
      <c r="F1593"/>
      <c r="G1593"/>
      <c r="H1593"/>
    </row>
    <row r="1594" spans="6:8" x14ac:dyDescent="0.25">
      <c r="F1594"/>
      <c r="G1594"/>
      <c r="H1594"/>
    </row>
    <row r="1595" spans="6:8" x14ac:dyDescent="0.25">
      <c r="F1595"/>
      <c r="G1595"/>
      <c r="H1595"/>
    </row>
    <row r="1596" spans="6:8" x14ac:dyDescent="0.25">
      <c r="F1596"/>
      <c r="G1596"/>
      <c r="H1596"/>
    </row>
    <row r="1597" spans="6:8" x14ac:dyDescent="0.25">
      <c r="F1597"/>
      <c r="G1597"/>
      <c r="H1597"/>
    </row>
    <row r="1598" spans="6:8" x14ac:dyDescent="0.25">
      <c r="F1598"/>
      <c r="G1598"/>
      <c r="H1598"/>
    </row>
    <row r="1599" spans="6:8" x14ac:dyDescent="0.25">
      <c r="F1599"/>
      <c r="G1599"/>
      <c r="H1599"/>
    </row>
    <row r="1600" spans="6:8" x14ac:dyDescent="0.25">
      <c r="F1600"/>
      <c r="G1600"/>
      <c r="H1600"/>
    </row>
    <row r="1601" spans="6:8" x14ac:dyDescent="0.25">
      <c r="F1601"/>
      <c r="G1601"/>
      <c r="H1601"/>
    </row>
    <row r="1602" spans="6:8" x14ac:dyDescent="0.25">
      <c r="F1602"/>
      <c r="G1602"/>
      <c r="H1602"/>
    </row>
    <row r="1603" spans="6:8" x14ac:dyDescent="0.25">
      <c r="F1603"/>
      <c r="G1603"/>
      <c r="H1603"/>
    </row>
    <row r="1604" spans="6:8" x14ac:dyDescent="0.25">
      <c r="F1604"/>
      <c r="G1604"/>
      <c r="H1604"/>
    </row>
    <row r="1605" spans="6:8" x14ac:dyDescent="0.25">
      <c r="F1605"/>
      <c r="G1605"/>
      <c r="H1605"/>
    </row>
    <row r="1606" spans="6:8" x14ac:dyDescent="0.25">
      <c r="F1606"/>
      <c r="G1606"/>
      <c r="H1606"/>
    </row>
    <row r="1607" spans="6:8" x14ac:dyDescent="0.25">
      <c r="F1607"/>
      <c r="G1607"/>
      <c r="H1607"/>
    </row>
    <row r="1608" spans="6:8" x14ac:dyDescent="0.25">
      <c r="F1608"/>
      <c r="G1608"/>
      <c r="H1608"/>
    </row>
    <row r="1609" spans="6:8" x14ac:dyDescent="0.25">
      <c r="F1609"/>
      <c r="G1609"/>
      <c r="H1609"/>
    </row>
    <row r="1610" spans="6:8" x14ac:dyDescent="0.25">
      <c r="F1610"/>
      <c r="G1610"/>
      <c r="H1610"/>
    </row>
    <row r="1611" spans="6:8" x14ac:dyDescent="0.25">
      <c r="F1611"/>
      <c r="G1611"/>
      <c r="H1611"/>
    </row>
    <row r="1612" spans="6:8" x14ac:dyDescent="0.25">
      <c r="F1612"/>
      <c r="G1612"/>
      <c r="H1612"/>
    </row>
    <row r="1613" spans="6:8" x14ac:dyDescent="0.25">
      <c r="F1613"/>
      <c r="G1613"/>
      <c r="H1613"/>
    </row>
    <row r="1614" spans="6:8" x14ac:dyDescent="0.25">
      <c r="F1614"/>
      <c r="G1614"/>
      <c r="H1614"/>
    </row>
    <row r="1615" spans="6:8" x14ac:dyDescent="0.25">
      <c r="F1615"/>
      <c r="G1615"/>
      <c r="H1615"/>
    </row>
    <row r="1616" spans="6:8" x14ac:dyDescent="0.25">
      <c r="F1616"/>
      <c r="G1616"/>
      <c r="H1616"/>
    </row>
    <row r="1617" spans="6:8" x14ac:dyDescent="0.25">
      <c r="F1617"/>
      <c r="G1617"/>
      <c r="H1617"/>
    </row>
    <row r="1618" spans="6:8" x14ac:dyDescent="0.25">
      <c r="F1618"/>
      <c r="G1618"/>
      <c r="H1618"/>
    </row>
    <row r="1619" spans="6:8" x14ac:dyDescent="0.25">
      <c r="F1619"/>
      <c r="G1619"/>
      <c r="H1619"/>
    </row>
    <row r="1620" spans="6:8" x14ac:dyDescent="0.25">
      <c r="F1620"/>
      <c r="G1620"/>
      <c r="H1620"/>
    </row>
    <row r="1621" spans="6:8" x14ac:dyDescent="0.25">
      <c r="F1621"/>
      <c r="G1621"/>
      <c r="H1621"/>
    </row>
    <row r="1622" spans="6:8" x14ac:dyDescent="0.25">
      <c r="F1622"/>
      <c r="G1622"/>
      <c r="H1622"/>
    </row>
    <row r="1623" spans="6:8" x14ac:dyDescent="0.25">
      <c r="F1623"/>
      <c r="G1623"/>
      <c r="H1623"/>
    </row>
    <row r="1624" spans="6:8" x14ac:dyDescent="0.25">
      <c r="F1624"/>
      <c r="G1624"/>
      <c r="H1624"/>
    </row>
    <row r="1625" spans="6:8" x14ac:dyDescent="0.25">
      <c r="F1625"/>
      <c r="G1625"/>
      <c r="H1625"/>
    </row>
    <row r="1626" spans="6:8" x14ac:dyDescent="0.25">
      <c r="F1626"/>
      <c r="G1626"/>
      <c r="H1626"/>
    </row>
    <row r="1627" spans="6:8" x14ac:dyDescent="0.25">
      <c r="F1627"/>
      <c r="G1627"/>
      <c r="H1627"/>
    </row>
    <row r="1628" spans="6:8" x14ac:dyDescent="0.25">
      <c r="F1628"/>
      <c r="G1628"/>
      <c r="H1628"/>
    </row>
    <row r="1629" spans="6:8" x14ac:dyDescent="0.25">
      <c r="F1629"/>
      <c r="G1629"/>
      <c r="H1629"/>
    </row>
    <row r="1630" spans="6:8" x14ac:dyDescent="0.25">
      <c r="F1630"/>
      <c r="G1630"/>
      <c r="H1630"/>
    </row>
    <row r="1631" spans="6:8" x14ac:dyDescent="0.25">
      <c r="F1631"/>
      <c r="G1631"/>
      <c r="H1631"/>
    </row>
    <row r="1632" spans="6:8" x14ac:dyDescent="0.25">
      <c r="F1632"/>
      <c r="G1632"/>
      <c r="H1632"/>
    </row>
    <row r="1633" spans="6:8" x14ac:dyDescent="0.25">
      <c r="F1633"/>
      <c r="G1633"/>
      <c r="H1633"/>
    </row>
    <row r="1634" spans="6:8" x14ac:dyDescent="0.25">
      <c r="F1634"/>
      <c r="G1634"/>
      <c r="H1634"/>
    </row>
    <row r="1635" spans="6:8" x14ac:dyDescent="0.25">
      <c r="F1635"/>
      <c r="G1635"/>
      <c r="H1635"/>
    </row>
    <row r="1636" spans="6:8" x14ac:dyDescent="0.25">
      <c r="F1636"/>
      <c r="G1636"/>
      <c r="H1636"/>
    </row>
    <row r="1637" spans="6:8" x14ac:dyDescent="0.25">
      <c r="F1637"/>
      <c r="G1637"/>
      <c r="H1637"/>
    </row>
    <row r="1638" spans="6:8" x14ac:dyDescent="0.25">
      <c r="F1638"/>
      <c r="G1638"/>
      <c r="H1638"/>
    </row>
    <row r="1639" spans="6:8" x14ac:dyDescent="0.25">
      <c r="F1639"/>
      <c r="G1639"/>
      <c r="H1639"/>
    </row>
    <row r="1640" spans="6:8" x14ac:dyDescent="0.25">
      <c r="F1640"/>
      <c r="G1640"/>
      <c r="H1640"/>
    </row>
    <row r="1641" spans="6:8" x14ac:dyDescent="0.25">
      <c r="F1641"/>
      <c r="G1641"/>
      <c r="H1641"/>
    </row>
    <row r="1642" spans="6:8" x14ac:dyDescent="0.25">
      <c r="F1642"/>
      <c r="G1642"/>
      <c r="H1642"/>
    </row>
    <row r="1643" spans="6:8" x14ac:dyDescent="0.25">
      <c r="F1643"/>
      <c r="G1643"/>
      <c r="H1643"/>
    </row>
    <row r="1644" spans="6:8" x14ac:dyDescent="0.25">
      <c r="F1644"/>
      <c r="G1644"/>
      <c r="H1644"/>
    </row>
    <row r="1645" spans="6:8" x14ac:dyDescent="0.25">
      <c r="F1645"/>
      <c r="G1645"/>
      <c r="H1645"/>
    </row>
    <row r="1646" spans="6:8" x14ac:dyDescent="0.25">
      <c r="F1646"/>
      <c r="G1646"/>
      <c r="H1646"/>
    </row>
    <row r="1647" spans="6:8" x14ac:dyDescent="0.25">
      <c r="F1647"/>
      <c r="G1647"/>
      <c r="H1647"/>
    </row>
    <row r="1648" spans="6:8" x14ac:dyDescent="0.25">
      <c r="F1648"/>
      <c r="G1648"/>
      <c r="H1648"/>
    </row>
    <row r="1649" spans="6:8" x14ac:dyDescent="0.25">
      <c r="F1649"/>
      <c r="G1649"/>
      <c r="H1649"/>
    </row>
    <row r="1650" spans="6:8" x14ac:dyDescent="0.25">
      <c r="F1650"/>
      <c r="G1650"/>
      <c r="H1650"/>
    </row>
    <row r="1651" spans="6:8" x14ac:dyDescent="0.25">
      <c r="F1651"/>
      <c r="G1651"/>
      <c r="H1651"/>
    </row>
    <row r="1652" spans="6:8" x14ac:dyDescent="0.25">
      <c r="F1652"/>
      <c r="G1652"/>
      <c r="H1652"/>
    </row>
    <row r="1653" spans="6:8" x14ac:dyDescent="0.25">
      <c r="F1653"/>
      <c r="G1653"/>
      <c r="H1653"/>
    </row>
    <row r="1654" spans="6:8" x14ac:dyDescent="0.25">
      <c r="F1654"/>
      <c r="G1654"/>
      <c r="H1654"/>
    </row>
    <row r="1655" spans="6:8" x14ac:dyDescent="0.25">
      <c r="F1655"/>
      <c r="G1655"/>
      <c r="H1655"/>
    </row>
    <row r="1656" spans="6:8" x14ac:dyDescent="0.25">
      <c r="F1656"/>
      <c r="G1656"/>
      <c r="H1656"/>
    </row>
    <row r="1657" spans="6:8" x14ac:dyDescent="0.25">
      <c r="F1657"/>
      <c r="G1657"/>
      <c r="H1657"/>
    </row>
    <row r="1658" spans="6:8" x14ac:dyDescent="0.25">
      <c r="F1658"/>
      <c r="G1658"/>
      <c r="H1658"/>
    </row>
    <row r="1659" spans="6:8" x14ac:dyDescent="0.25">
      <c r="F1659"/>
      <c r="G1659"/>
      <c r="H1659"/>
    </row>
    <row r="1660" spans="6:8" x14ac:dyDescent="0.25">
      <c r="F1660"/>
      <c r="G1660"/>
      <c r="H1660"/>
    </row>
    <row r="1661" spans="6:8" x14ac:dyDescent="0.25">
      <c r="F1661"/>
      <c r="G1661"/>
      <c r="H1661"/>
    </row>
    <row r="1662" spans="6:8" x14ac:dyDescent="0.25">
      <c r="F1662"/>
      <c r="G1662"/>
      <c r="H1662"/>
    </row>
    <row r="1663" spans="6:8" x14ac:dyDescent="0.25">
      <c r="F1663"/>
      <c r="G1663"/>
      <c r="H1663"/>
    </row>
    <row r="1664" spans="6:8" x14ac:dyDescent="0.25">
      <c r="F1664"/>
      <c r="G1664"/>
      <c r="H1664"/>
    </row>
    <row r="1665" spans="6:8" x14ac:dyDescent="0.25">
      <c r="F1665"/>
      <c r="G1665"/>
      <c r="H1665"/>
    </row>
    <row r="1666" spans="6:8" x14ac:dyDescent="0.25">
      <c r="F1666"/>
      <c r="G1666"/>
      <c r="H1666"/>
    </row>
    <row r="1667" spans="6:8" x14ac:dyDescent="0.25">
      <c r="F1667"/>
      <c r="G1667"/>
      <c r="H1667"/>
    </row>
    <row r="1668" spans="6:8" x14ac:dyDescent="0.25">
      <c r="F1668"/>
      <c r="G1668"/>
      <c r="H1668"/>
    </row>
    <row r="1669" spans="6:8" x14ac:dyDescent="0.25">
      <c r="F1669"/>
      <c r="G1669"/>
      <c r="H1669"/>
    </row>
    <row r="1670" spans="6:8" x14ac:dyDescent="0.25">
      <c r="F1670"/>
      <c r="G1670"/>
      <c r="H1670"/>
    </row>
    <row r="1671" spans="6:8" x14ac:dyDescent="0.25">
      <c r="F1671"/>
      <c r="G1671"/>
      <c r="H1671"/>
    </row>
    <row r="1672" spans="6:8" x14ac:dyDescent="0.25">
      <c r="F1672"/>
      <c r="G1672"/>
      <c r="H1672"/>
    </row>
    <row r="1673" spans="6:8" x14ac:dyDescent="0.25">
      <c r="F1673"/>
      <c r="G1673"/>
      <c r="H1673"/>
    </row>
    <row r="1674" spans="6:8" x14ac:dyDescent="0.25">
      <c r="F1674"/>
      <c r="G1674"/>
      <c r="H1674"/>
    </row>
    <row r="1675" spans="6:8" x14ac:dyDescent="0.25">
      <c r="F1675"/>
      <c r="G1675"/>
      <c r="H1675"/>
    </row>
    <row r="1676" spans="6:8" x14ac:dyDescent="0.25">
      <c r="F1676"/>
      <c r="G1676"/>
      <c r="H1676"/>
    </row>
    <row r="1677" spans="6:8" x14ac:dyDescent="0.25">
      <c r="F1677"/>
      <c r="G1677"/>
      <c r="H1677"/>
    </row>
    <row r="1678" spans="6:8" x14ac:dyDescent="0.25">
      <c r="F1678"/>
      <c r="G1678"/>
      <c r="H1678"/>
    </row>
    <row r="1679" spans="6:8" x14ac:dyDescent="0.25">
      <c r="F1679"/>
      <c r="G1679"/>
      <c r="H1679"/>
    </row>
    <row r="1680" spans="6:8" x14ac:dyDescent="0.25">
      <c r="F1680"/>
      <c r="G1680"/>
      <c r="H1680"/>
    </row>
    <row r="1681" spans="6:8" x14ac:dyDescent="0.25">
      <c r="F1681"/>
      <c r="G1681"/>
      <c r="H1681"/>
    </row>
    <row r="1682" spans="6:8" x14ac:dyDescent="0.25">
      <c r="F1682"/>
      <c r="G1682"/>
      <c r="H1682"/>
    </row>
    <row r="1683" spans="6:8" x14ac:dyDescent="0.25">
      <c r="F1683"/>
      <c r="G1683"/>
      <c r="H1683"/>
    </row>
    <row r="1684" spans="6:8" x14ac:dyDescent="0.25">
      <c r="F1684"/>
      <c r="G1684"/>
      <c r="H1684"/>
    </row>
    <row r="1685" spans="6:8" x14ac:dyDescent="0.25">
      <c r="F1685"/>
      <c r="G1685"/>
      <c r="H1685"/>
    </row>
    <row r="1686" spans="6:8" x14ac:dyDescent="0.25">
      <c r="F1686"/>
      <c r="G1686"/>
      <c r="H1686"/>
    </row>
    <row r="1687" spans="6:8" x14ac:dyDescent="0.25">
      <c r="F1687"/>
      <c r="G1687"/>
      <c r="H1687"/>
    </row>
    <row r="1688" spans="6:8" x14ac:dyDescent="0.25">
      <c r="F1688"/>
      <c r="G1688"/>
      <c r="H1688"/>
    </row>
    <row r="1689" spans="6:8" x14ac:dyDescent="0.25">
      <c r="F1689"/>
      <c r="G1689"/>
      <c r="H1689"/>
    </row>
    <row r="1690" spans="6:8" x14ac:dyDescent="0.25">
      <c r="F1690"/>
      <c r="G1690"/>
      <c r="H1690"/>
    </row>
    <row r="1691" spans="6:8" x14ac:dyDescent="0.25">
      <c r="F1691"/>
      <c r="G1691"/>
      <c r="H1691"/>
    </row>
    <row r="1692" spans="6:8" x14ac:dyDescent="0.25">
      <c r="F1692"/>
      <c r="G1692"/>
      <c r="H1692"/>
    </row>
    <row r="1693" spans="6:8" x14ac:dyDescent="0.25">
      <c r="F1693"/>
      <c r="G1693"/>
      <c r="H1693"/>
    </row>
    <row r="1694" spans="6:8" x14ac:dyDescent="0.25">
      <c r="F1694"/>
      <c r="G1694"/>
      <c r="H1694"/>
    </row>
    <row r="1695" spans="6:8" x14ac:dyDescent="0.25">
      <c r="F1695"/>
      <c r="G1695"/>
      <c r="H1695"/>
    </row>
    <row r="1696" spans="6:8" x14ac:dyDescent="0.25">
      <c r="F1696"/>
      <c r="G1696"/>
      <c r="H1696"/>
    </row>
    <row r="1697" spans="6:8" x14ac:dyDescent="0.25">
      <c r="F1697"/>
      <c r="G1697"/>
      <c r="H1697"/>
    </row>
    <row r="1698" spans="6:8" x14ac:dyDescent="0.25">
      <c r="F1698"/>
      <c r="G1698"/>
      <c r="H1698"/>
    </row>
    <row r="1699" spans="6:8" x14ac:dyDescent="0.25">
      <c r="F1699"/>
      <c r="G1699"/>
      <c r="H1699"/>
    </row>
    <row r="1700" spans="6:8" x14ac:dyDescent="0.25">
      <c r="F1700"/>
      <c r="G1700"/>
      <c r="H1700"/>
    </row>
    <row r="1701" spans="6:8" x14ac:dyDescent="0.25">
      <c r="F1701"/>
      <c r="G1701"/>
      <c r="H1701"/>
    </row>
    <row r="1702" spans="6:8" x14ac:dyDescent="0.25">
      <c r="F1702"/>
      <c r="G1702"/>
      <c r="H1702"/>
    </row>
    <row r="1703" spans="6:8" x14ac:dyDescent="0.25">
      <c r="F1703"/>
      <c r="G1703"/>
      <c r="H1703"/>
    </row>
    <row r="1704" spans="6:8" x14ac:dyDescent="0.25">
      <c r="F1704"/>
      <c r="G1704"/>
      <c r="H1704"/>
    </row>
    <row r="1705" spans="6:8" x14ac:dyDescent="0.25">
      <c r="F1705"/>
      <c r="G1705"/>
      <c r="H1705"/>
    </row>
    <row r="1706" spans="6:8" x14ac:dyDescent="0.25">
      <c r="F1706"/>
      <c r="G1706"/>
      <c r="H1706"/>
    </row>
    <row r="1707" spans="6:8" x14ac:dyDescent="0.25">
      <c r="F1707"/>
      <c r="G1707"/>
      <c r="H1707"/>
    </row>
    <row r="1708" spans="6:8" x14ac:dyDescent="0.25">
      <c r="F1708"/>
      <c r="G1708"/>
      <c r="H1708"/>
    </row>
    <row r="1709" spans="6:8" x14ac:dyDescent="0.25">
      <c r="F1709"/>
      <c r="G1709"/>
      <c r="H1709"/>
    </row>
    <row r="1710" spans="6:8" x14ac:dyDescent="0.25">
      <c r="F1710"/>
      <c r="G1710"/>
      <c r="H1710"/>
    </row>
    <row r="1711" spans="6:8" x14ac:dyDescent="0.25">
      <c r="F1711"/>
      <c r="G1711"/>
      <c r="H1711"/>
    </row>
    <row r="1712" spans="6:8" x14ac:dyDescent="0.25">
      <c r="F1712"/>
      <c r="G1712"/>
      <c r="H1712"/>
    </row>
    <row r="1713" spans="6:8" x14ac:dyDescent="0.25">
      <c r="F1713"/>
      <c r="G1713"/>
      <c r="H1713"/>
    </row>
    <row r="1714" spans="6:8" x14ac:dyDescent="0.25">
      <c r="F1714"/>
      <c r="G1714"/>
      <c r="H1714"/>
    </row>
    <row r="1715" spans="6:8" x14ac:dyDescent="0.25">
      <c r="F1715"/>
      <c r="G1715"/>
      <c r="H1715"/>
    </row>
    <row r="1716" spans="6:8" x14ac:dyDescent="0.25">
      <c r="F1716"/>
      <c r="G1716"/>
      <c r="H1716"/>
    </row>
    <row r="1717" spans="6:8" x14ac:dyDescent="0.25">
      <c r="F1717"/>
      <c r="G1717"/>
      <c r="H1717"/>
    </row>
    <row r="1718" spans="6:8" x14ac:dyDescent="0.25">
      <c r="F1718"/>
      <c r="G1718"/>
      <c r="H1718"/>
    </row>
    <row r="1719" spans="6:8" x14ac:dyDescent="0.25">
      <c r="F1719"/>
      <c r="G1719"/>
      <c r="H1719"/>
    </row>
    <row r="1720" spans="6:8" x14ac:dyDescent="0.25">
      <c r="F1720"/>
      <c r="G1720"/>
      <c r="H1720"/>
    </row>
    <row r="1721" spans="6:8" x14ac:dyDescent="0.25">
      <c r="F1721"/>
      <c r="G1721"/>
      <c r="H1721"/>
    </row>
    <row r="1722" spans="6:8" x14ac:dyDescent="0.25">
      <c r="F1722"/>
      <c r="G1722"/>
      <c r="H1722"/>
    </row>
    <row r="1723" spans="6:8" x14ac:dyDescent="0.25">
      <c r="F1723"/>
      <c r="G1723"/>
      <c r="H1723"/>
    </row>
    <row r="1724" spans="6:8" x14ac:dyDescent="0.25">
      <c r="F1724"/>
      <c r="G1724"/>
      <c r="H1724"/>
    </row>
    <row r="1725" spans="6:8" x14ac:dyDescent="0.25">
      <c r="F1725"/>
      <c r="G1725"/>
      <c r="H1725"/>
    </row>
    <row r="1726" spans="6:8" x14ac:dyDescent="0.25">
      <c r="F1726"/>
      <c r="G1726"/>
      <c r="H1726"/>
    </row>
    <row r="1727" spans="6:8" x14ac:dyDescent="0.25">
      <c r="F1727"/>
      <c r="G1727"/>
      <c r="H1727"/>
    </row>
    <row r="1728" spans="6:8" x14ac:dyDescent="0.25">
      <c r="F1728"/>
      <c r="G1728"/>
      <c r="H1728"/>
    </row>
    <row r="1729" spans="6:8" x14ac:dyDescent="0.25">
      <c r="F1729"/>
      <c r="G1729"/>
      <c r="H1729"/>
    </row>
    <row r="1730" spans="6:8" x14ac:dyDescent="0.25">
      <c r="F1730"/>
      <c r="G1730"/>
      <c r="H1730"/>
    </row>
    <row r="1731" spans="6:8" x14ac:dyDescent="0.25">
      <c r="F1731"/>
      <c r="G1731"/>
      <c r="H1731"/>
    </row>
    <row r="1732" spans="6:8" x14ac:dyDescent="0.25">
      <c r="F1732"/>
      <c r="G1732"/>
      <c r="H1732"/>
    </row>
    <row r="1733" spans="6:8" x14ac:dyDescent="0.25">
      <c r="F1733"/>
      <c r="G1733"/>
      <c r="H1733"/>
    </row>
    <row r="1734" spans="6:8" x14ac:dyDescent="0.25">
      <c r="F1734"/>
      <c r="G1734"/>
      <c r="H1734"/>
    </row>
    <row r="1735" spans="6:8" x14ac:dyDescent="0.25">
      <c r="F1735"/>
      <c r="G1735"/>
      <c r="H1735"/>
    </row>
    <row r="1736" spans="6:8" x14ac:dyDescent="0.25">
      <c r="F1736"/>
      <c r="G1736"/>
      <c r="H1736"/>
    </row>
    <row r="1737" spans="6:8" x14ac:dyDescent="0.25">
      <c r="F1737"/>
      <c r="G1737"/>
      <c r="H1737"/>
    </row>
    <row r="1738" spans="6:8" x14ac:dyDescent="0.25">
      <c r="F1738"/>
      <c r="G1738"/>
      <c r="H1738"/>
    </row>
    <row r="1739" spans="6:8" x14ac:dyDescent="0.25">
      <c r="F1739"/>
      <c r="G1739"/>
      <c r="H1739"/>
    </row>
    <row r="1740" spans="6:8" x14ac:dyDescent="0.25">
      <c r="F1740"/>
      <c r="G1740"/>
      <c r="H1740"/>
    </row>
    <row r="1741" spans="6:8" x14ac:dyDescent="0.25">
      <c r="F1741"/>
      <c r="G1741"/>
      <c r="H1741"/>
    </row>
    <row r="1742" spans="6:8" x14ac:dyDescent="0.25">
      <c r="F1742"/>
      <c r="G1742"/>
      <c r="H1742"/>
    </row>
    <row r="1743" spans="6:8" x14ac:dyDescent="0.25">
      <c r="F1743"/>
      <c r="G1743"/>
      <c r="H1743"/>
    </row>
    <row r="1744" spans="6:8" x14ac:dyDescent="0.25">
      <c r="F1744"/>
      <c r="G1744"/>
      <c r="H1744"/>
    </row>
    <row r="1745" spans="6:8" x14ac:dyDescent="0.25">
      <c r="F1745"/>
      <c r="G1745"/>
      <c r="H1745"/>
    </row>
    <row r="1746" spans="6:8" x14ac:dyDescent="0.25">
      <c r="F1746"/>
      <c r="G1746"/>
      <c r="H1746"/>
    </row>
    <row r="1747" spans="6:8" x14ac:dyDescent="0.25">
      <c r="F1747"/>
      <c r="G1747"/>
      <c r="H1747"/>
    </row>
    <row r="1748" spans="6:8" x14ac:dyDescent="0.25">
      <c r="F1748"/>
      <c r="G1748"/>
      <c r="H1748"/>
    </row>
    <row r="1749" spans="6:8" x14ac:dyDescent="0.25">
      <c r="F1749"/>
      <c r="G1749"/>
      <c r="H1749"/>
    </row>
    <row r="1750" spans="6:8" x14ac:dyDescent="0.25">
      <c r="F1750"/>
      <c r="G1750"/>
      <c r="H1750"/>
    </row>
    <row r="1751" spans="6:8" x14ac:dyDescent="0.25">
      <c r="F1751"/>
      <c r="G1751"/>
      <c r="H1751"/>
    </row>
    <row r="1752" spans="6:8" x14ac:dyDescent="0.25">
      <c r="F1752"/>
      <c r="G1752"/>
      <c r="H1752"/>
    </row>
    <row r="1753" spans="6:8" x14ac:dyDescent="0.25">
      <c r="F1753"/>
      <c r="G1753"/>
      <c r="H1753"/>
    </row>
    <row r="1754" spans="6:8" x14ac:dyDescent="0.25">
      <c r="F1754"/>
      <c r="G1754"/>
      <c r="H1754"/>
    </row>
    <row r="1755" spans="6:8" x14ac:dyDescent="0.25">
      <c r="F1755"/>
      <c r="G1755"/>
      <c r="H1755"/>
    </row>
    <row r="1756" spans="6:8" x14ac:dyDescent="0.25">
      <c r="F1756"/>
      <c r="G1756"/>
      <c r="H1756"/>
    </row>
    <row r="1757" spans="6:8" x14ac:dyDescent="0.25">
      <c r="F1757"/>
      <c r="G1757"/>
      <c r="H1757"/>
    </row>
    <row r="1758" spans="6:8" x14ac:dyDescent="0.25">
      <c r="F1758"/>
      <c r="G1758"/>
      <c r="H1758"/>
    </row>
    <row r="1759" spans="6:8" x14ac:dyDescent="0.25">
      <c r="F1759"/>
      <c r="G1759"/>
      <c r="H1759"/>
    </row>
    <row r="1760" spans="6:8" x14ac:dyDescent="0.25">
      <c r="F1760"/>
      <c r="G1760"/>
      <c r="H1760"/>
    </row>
    <row r="1761" spans="6:8" x14ac:dyDescent="0.25">
      <c r="F1761"/>
      <c r="G1761"/>
      <c r="H1761"/>
    </row>
    <row r="1762" spans="6:8" x14ac:dyDescent="0.25">
      <c r="F1762"/>
      <c r="G1762"/>
      <c r="H1762"/>
    </row>
    <row r="1763" spans="6:8" x14ac:dyDescent="0.25">
      <c r="F1763"/>
      <c r="G1763"/>
      <c r="H1763"/>
    </row>
    <row r="1764" spans="6:8" x14ac:dyDescent="0.25">
      <c r="F1764"/>
      <c r="G1764"/>
      <c r="H1764"/>
    </row>
    <row r="1765" spans="6:8" x14ac:dyDescent="0.25">
      <c r="F1765"/>
      <c r="G1765"/>
      <c r="H1765"/>
    </row>
    <row r="1766" spans="6:8" x14ac:dyDescent="0.25">
      <c r="F1766"/>
      <c r="G1766"/>
      <c r="H1766"/>
    </row>
    <row r="1767" spans="6:8" x14ac:dyDescent="0.25">
      <c r="F1767"/>
      <c r="G1767"/>
      <c r="H1767"/>
    </row>
    <row r="1768" spans="6:8" x14ac:dyDescent="0.25">
      <c r="F1768"/>
      <c r="G1768"/>
      <c r="H1768"/>
    </row>
    <row r="1769" spans="6:8" x14ac:dyDescent="0.25">
      <c r="F1769"/>
      <c r="G1769"/>
      <c r="H1769"/>
    </row>
    <row r="1770" spans="6:8" x14ac:dyDescent="0.25">
      <c r="F1770"/>
      <c r="G1770"/>
      <c r="H1770"/>
    </row>
    <row r="1771" spans="6:8" x14ac:dyDescent="0.25">
      <c r="F1771"/>
      <c r="G1771"/>
      <c r="H1771"/>
    </row>
    <row r="1772" spans="6:8" x14ac:dyDescent="0.25">
      <c r="F1772"/>
      <c r="G1772"/>
      <c r="H1772"/>
    </row>
    <row r="1773" spans="6:8" x14ac:dyDescent="0.25">
      <c r="F1773"/>
      <c r="G1773"/>
      <c r="H1773"/>
    </row>
    <row r="1774" spans="6:8" x14ac:dyDescent="0.25">
      <c r="F1774"/>
      <c r="G1774"/>
      <c r="H1774"/>
    </row>
    <row r="1775" spans="6:8" x14ac:dyDescent="0.25">
      <c r="F1775"/>
      <c r="G1775"/>
      <c r="H1775"/>
    </row>
    <row r="1776" spans="6:8" x14ac:dyDescent="0.25">
      <c r="F1776"/>
      <c r="G1776"/>
      <c r="H1776"/>
    </row>
    <row r="1777" spans="6:8" x14ac:dyDescent="0.25">
      <c r="F1777"/>
      <c r="G1777"/>
      <c r="H1777"/>
    </row>
    <row r="1778" spans="6:8" x14ac:dyDescent="0.25">
      <c r="F1778"/>
      <c r="G1778"/>
      <c r="H1778"/>
    </row>
    <row r="1779" spans="6:8" x14ac:dyDescent="0.25">
      <c r="F1779"/>
      <c r="G1779"/>
      <c r="H1779"/>
    </row>
    <row r="1780" spans="6:8" x14ac:dyDescent="0.25">
      <c r="F1780"/>
      <c r="G1780"/>
      <c r="H1780"/>
    </row>
    <row r="1781" spans="6:8" x14ac:dyDescent="0.25">
      <c r="F1781"/>
      <c r="G1781"/>
      <c r="H1781"/>
    </row>
    <row r="1782" spans="6:8" x14ac:dyDescent="0.25">
      <c r="F1782"/>
      <c r="G1782"/>
      <c r="H1782"/>
    </row>
    <row r="1783" spans="6:8" x14ac:dyDescent="0.25">
      <c r="F1783"/>
      <c r="G1783"/>
      <c r="H1783"/>
    </row>
    <row r="1784" spans="6:8" x14ac:dyDescent="0.25">
      <c r="F1784"/>
      <c r="G1784"/>
      <c r="H1784"/>
    </row>
    <row r="1785" spans="6:8" x14ac:dyDescent="0.25">
      <c r="F1785"/>
      <c r="G1785"/>
      <c r="H1785"/>
    </row>
    <row r="1786" spans="6:8" x14ac:dyDescent="0.25">
      <c r="F1786"/>
      <c r="G1786"/>
      <c r="H1786"/>
    </row>
    <row r="1787" spans="6:8" x14ac:dyDescent="0.25">
      <c r="F1787"/>
      <c r="G1787"/>
      <c r="H1787"/>
    </row>
    <row r="1788" spans="6:8" x14ac:dyDescent="0.25">
      <c r="F1788"/>
      <c r="G1788"/>
      <c r="H1788"/>
    </row>
    <row r="1789" spans="6:8" x14ac:dyDescent="0.25">
      <c r="F1789"/>
      <c r="G1789"/>
      <c r="H1789"/>
    </row>
    <row r="1790" spans="6:8" x14ac:dyDescent="0.25">
      <c r="F1790"/>
      <c r="G1790"/>
      <c r="H1790"/>
    </row>
    <row r="1791" spans="6:8" x14ac:dyDescent="0.25">
      <c r="F1791"/>
      <c r="G1791"/>
      <c r="H1791"/>
    </row>
    <row r="1792" spans="6:8" x14ac:dyDescent="0.25">
      <c r="F1792"/>
      <c r="G1792"/>
      <c r="H1792"/>
    </row>
    <row r="1793" spans="6:8" x14ac:dyDescent="0.25">
      <c r="F1793"/>
      <c r="G1793"/>
      <c r="H1793"/>
    </row>
    <row r="1794" spans="6:8" x14ac:dyDescent="0.25">
      <c r="F1794"/>
      <c r="G1794"/>
      <c r="H1794"/>
    </row>
    <row r="1795" spans="6:8" x14ac:dyDescent="0.25">
      <c r="F1795"/>
      <c r="G1795"/>
      <c r="H1795"/>
    </row>
    <row r="1796" spans="6:8" x14ac:dyDescent="0.25">
      <c r="F1796"/>
      <c r="G1796"/>
      <c r="H1796"/>
    </row>
    <row r="1797" spans="6:8" x14ac:dyDescent="0.25">
      <c r="F1797"/>
      <c r="G1797"/>
      <c r="H1797"/>
    </row>
    <row r="1798" spans="6:8" x14ac:dyDescent="0.25">
      <c r="F1798"/>
      <c r="G1798"/>
      <c r="H1798"/>
    </row>
    <row r="1799" spans="6:8" x14ac:dyDescent="0.25">
      <c r="F1799"/>
      <c r="G1799"/>
      <c r="H1799"/>
    </row>
    <row r="1800" spans="6:8" x14ac:dyDescent="0.25">
      <c r="F1800"/>
      <c r="G1800"/>
      <c r="H1800"/>
    </row>
    <row r="1801" spans="6:8" x14ac:dyDescent="0.25">
      <c r="F1801"/>
      <c r="G1801"/>
      <c r="H1801"/>
    </row>
    <row r="1802" spans="6:8" x14ac:dyDescent="0.25">
      <c r="F1802"/>
      <c r="G1802"/>
      <c r="H1802"/>
    </row>
    <row r="1803" spans="6:8" x14ac:dyDescent="0.25">
      <c r="F1803"/>
      <c r="G1803"/>
      <c r="H1803"/>
    </row>
    <row r="1804" spans="6:8" x14ac:dyDescent="0.25">
      <c r="F1804"/>
      <c r="G1804"/>
      <c r="H1804"/>
    </row>
    <row r="1805" spans="6:8" x14ac:dyDescent="0.25">
      <c r="F1805"/>
      <c r="G1805"/>
      <c r="H1805"/>
    </row>
    <row r="1806" spans="6:8" x14ac:dyDescent="0.25">
      <c r="F1806"/>
      <c r="G1806"/>
      <c r="H1806"/>
    </row>
    <row r="1807" spans="6:8" x14ac:dyDescent="0.25">
      <c r="F1807"/>
      <c r="G1807"/>
      <c r="H1807"/>
    </row>
    <row r="1808" spans="6:8" x14ac:dyDescent="0.25">
      <c r="F1808"/>
      <c r="G1808"/>
      <c r="H1808"/>
    </row>
    <row r="1809" spans="6:8" x14ac:dyDescent="0.25">
      <c r="F1809"/>
      <c r="G1809"/>
      <c r="H1809"/>
    </row>
    <row r="1810" spans="6:8" x14ac:dyDescent="0.25">
      <c r="F1810"/>
      <c r="G1810"/>
      <c r="H1810"/>
    </row>
    <row r="1811" spans="6:8" x14ac:dyDescent="0.25">
      <c r="F1811"/>
      <c r="G1811"/>
      <c r="H1811"/>
    </row>
    <row r="1812" spans="6:8" x14ac:dyDescent="0.25">
      <c r="F1812"/>
      <c r="G1812"/>
      <c r="H1812"/>
    </row>
    <row r="1813" spans="6:8" x14ac:dyDescent="0.25">
      <c r="F1813"/>
      <c r="G1813"/>
      <c r="H1813"/>
    </row>
    <row r="1814" spans="6:8" x14ac:dyDescent="0.25">
      <c r="F1814"/>
      <c r="G1814"/>
      <c r="H1814"/>
    </row>
    <row r="1815" spans="6:8" x14ac:dyDescent="0.25">
      <c r="F1815"/>
      <c r="G1815"/>
      <c r="H1815"/>
    </row>
    <row r="1816" spans="6:8" x14ac:dyDescent="0.25">
      <c r="F1816"/>
      <c r="G1816"/>
      <c r="H1816"/>
    </row>
    <row r="1817" spans="6:8" x14ac:dyDescent="0.25">
      <c r="F1817"/>
      <c r="G1817"/>
      <c r="H1817"/>
    </row>
    <row r="1818" spans="6:8" x14ac:dyDescent="0.25">
      <c r="F1818"/>
      <c r="G1818"/>
      <c r="H1818"/>
    </row>
    <row r="1819" spans="6:8" x14ac:dyDescent="0.25">
      <c r="F1819"/>
      <c r="G1819"/>
      <c r="H1819"/>
    </row>
    <row r="1820" spans="6:8" x14ac:dyDescent="0.25">
      <c r="F1820"/>
      <c r="G1820"/>
      <c r="H1820"/>
    </row>
    <row r="1821" spans="6:8" x14ac:dyDescent="0.25">
      <c r="F1821"/>
      <c r="G1821"/>
      <c r="H1821"/>
    </row>
    <row r="1822" spans="6:8" x14ac:dyDescent="0.25">
      <c r="F1822"/>
      <c r="G1822"/>
      <c r="H1822"/>
    </row>
    <row r="1823" spans="6:8" x14ac:dyDescent="0.25">
      <c r="F1823"/>
      <c r="G1823"/>
      <c r="H1823"/>
    </row>
    <row r="1824" spans="6:8" x14ac:dyDescent="0.25">
      <c r="F1824"/>
      <c r="G1824"/>
      <c r="H1824"/>
    </row>
    <row r="1825" spans="6:8" x14ac:dyDescent="0.25">
      <c r="F1825"/>
      <c r="G1825"/>
      <c r="H1825"/>
    </row>
    <row r="1826" spans="6:8" x14ac:dyDescent="0.25">
      <c r="F1826"/>
      <c r="G1826"/>
      <c r="H1826"/>
    </row>
    <row r="1827" spans="6:8" x14ac:dyDescent="0.25">
      <c r="F1827"/>
      <c r="G1827"/>
      <c r="H1827"/>
    </row>
    <row r="1828" spans="6:8" x14ac:dyDescent="0.25">
      <c r="F1828"/>
      <c r="G1828"/>
      <c r="H1828"/>
    </row>
    <row r="1829" spans="6:8" x14ac:dyDescent="0.25">
      <c r="F1829"/>
      <c r="G1829"/>
      <c r="H1829"/>
    </row>
    <row r="1830" spans="6:8" x14ac:dyDescent="0.25">
      <c r="F1830"/>
      <c r="G1830"/>
      <c r="H1830"/>
    </row>
    <row r="1831" spans="6:8" x14ac:dyDescent="0.25">
      <c r="F1831"/>
      <c r="G1831"/>
      <c r="H1831"/>
    </row>
    <row r="1832" spans="6:8" x14ac:dyDescent="0.25">
      <c r="F1832"/>
      <c r="G1832"/>
      <c r="H1832"/>
    </row>
    <row r="1833" spans="6:8" x14ac:dyDescent="0.25">
      <c r="F1833"/>
      <c r="G1833"/>
      <c r="H1833"/>
    </row>
    <row r="1834" spans="6:8" x14ac:dyDescent="0.25">
      <c r="F1834"/>
      <c r="G1834"/>
      <c r="H1834"/>
    </row>
    <row r="1835" spans="6:8" x14ac:dyDescent="0.25">
      <c r="F1835"/>
      <c r="G1835"/>
      <c r="H1835"/>
    </row>
    <row r="1836" spans="6:8" x14ac:dyDescent="0.25">
      <c r="F1836"/>
      <c r="G1836"/>
      <c r="H1836"/>
    </row>
    <row r="1837" spans="6:8" x14ac:dyDescent="0.25">
      <c r="F1837"/>
      <c r="G1837"/>
      <c r="H1837"/>
    </row>
    <row r="1838" spans="6:8" x14ac:dyDescent="0.25">
      <c r="F1838"/>
      <c r="G1838"/>
      <c r="H1838"/>
    </row>
    <row r="1839" spans="6:8" x14ac:dyDescent="0.25">
      <c r="F1839"/>
      <c r="G1839"/>
      <c r="H1839"/>
    </row>
    <row r="1840" spans="6:8" x14ac:dyDescent="0.25">
      <c r="F1840"/>
      <c r="G1840"/>
      <c r="H1840"/>
    </row>
    <row r="1841" spans="6:8" x14ac:dyDescent="0.25">
      <c r="F1841"/>
      <c r="G1841"/>
      <c r="H1841"/>
    </row>
    <row r="1842" spans="6:8" x14ac:dyDescent="0.25">
      <c r="F1842"/>
      <c r="G1842"/>
      <c r="H1842"/>
    </row>
    <row r="1843" spans="6:8" x14ac:dyDescent="0.25">
      <c r="F1843"/>
      <c r="G1843"/>
      <c r="H1843"/>
    </row>
    <row r="1844" spans="6:8" x14ac:dyDescent="0.25">
      <c r="F1844"/>
      <c r="G1844"/>
      <c r="H1844"/>
    </row>
    <row r="1845" spans="6:8" x14ac:dyDescent="0.25">
      <c r="F1845"/>
      <c r="G1845"/>
      <c r="H1845"/>
    </row>
    <row r="1846" spans="6:8" x14ac:dyDescent="0.25">
      <c r="F1846"/>
      <c r="G1846"/>
      <c r="H1846"/>
    </row>
    <row r="1847" spans="6:8" x14ac:dyDescent="0.25">
      <c r="F1847"/>
      <c r="G1847"/>
      <c r="H1847"/>
    </row>
    <row r="1848" spans="6:8" x14ac:dyDescent="0.25">
      <c r="F1848"/>
      <c r="G1848"/>
      <c r="H1848"/>
    </row>
    <row r="1849" spans="6:8" x14ac:dyDescent="0.25">
      <c r="F1849"/>
      <c r="G1849"/>
      <c r="H1849"/>
    </row>
    <row r="1850" spans="6:8" x14ac:dyDescent="0.25">
      <c r="F1850"/>
      <c r="G1850"/>
      <c r="H1850"/>
    </row>
    <row r="1851" spans="6:8" x14ac:dyDescent="0.25">
      <c r="F1851"/>
      <c r="G1851"/>
      <c r="H1851"/>
    </row>
    <row r="1852" spans="6:8" x14ac:dyDescent="0.25">
      <c r="F1852"/>
      <c r="G1852"/>
      <c r="H1852"/>
    </row>
    <row r="1853" spans="6:8" x14ac:dyDescent="0.25">
      <c r="F1853"/>
      <c r="G1853"/>
      <c r="H1853"/>
    </row>
    <row r="1854" spans="6:8" x14ac:dyDescent="0.25">
      <c r="F1854"/>
      <c r="G1854"/>
      <c r="H1854"/>
    </row>
    <row r="1855" spans="6:8" x14ac:dyDescent="0.25">
      <c r="F1855"/>
      <c r="G1855"/>
      <c r="H1855"/>
    </row>
    <row r="1856" spans="6:8" x14ac:dyDescent="0.25">
      <c r="F1856"/>
      <c r="G1856"/>
      <c r="H1856"/>
    </row>
    <row r="1857" spans="6:8" x14ac:dyDescent="0.25">
      <c r="F1857"/>
      <c r="G1857"/>
      <c r="H1857"/>
    </row>
    <row r="1858" spans="6:8" x14ac:dyDescent="0.25">
      <c r="F1858"/>
      <c r="G1858"/>
      <c r="H1858"/>
    </row>
    <row r="1859" spans="6:8" x14ac:dyDescent="0.25">
      <c r="F1859"/>
      <c r="G1859"/>
      <c r="H1859"/>
    </row>
    <row r="1860" spans="6:8" x14ac:dyDescent="0.25">
      <c r="F1860"/>
      <c r="G1860"/>
      <c r="H1860"/>
    </row>
    <row r="1861" spans="6:8" x14ac:dyDescent="0.25">
      <c r="F1861"/>
      <c r="G1861"/>
      <c r="H1861"/>
    </row>
    <row r="1862" spans="6:8" x14ac:dyDescent="0.25">
      <c r="F1862"/>
      <c r="G1862"/>
      <c r="H1862"/>
    </row>
    <row r="1863" spans="6:8" x14ac:dyDescent="0.25">
      <c r="F1863"/>
      <c r="G1863"/>
      <c r="H1863"/>
    </row>
    <row r="1864" spans="6:8" x14ac:dyDescent="0.25">
      <c r="F1864"/>
      <c r="G1864"/>
      <c r="H1864"/>
    </row>
    <row r="1865" spans="6:8" x14ac:dyDescent="0.25">
      <c r="F1865"/>
      <c r="G1865"/>
      <c r="H1865"/>
    </row>
    <row r="1866" spans="6:8" x14ac:dyDescent="0.25">
      <c r="F1866"/>
      <c r="G1866"/>
      <c r="H1866"/>
    </row>
    <row r="1867" spans="6:8" x14ac:dyDescent="0.25">
      <c r="G1867"/>
    </row>
    <row r="1868" spans="6:8" x14ac:dyDescent="0.25">
      <c r="G1868"/>
    </row>
    <row r="1869" spans="6:8" x14ac:dyDescent="0.25">
      <c r="G1869"/>
    </row>
    <row r="1870" spans="6:8" x14ac:dyDescent="0.25">
      <c r="G1870"/>
    </row>
    <row r="1871" spans="6:8" x14ac:dyDescent="0.25">
      <c r="G1871"/>
    </row>
    <row r="1872" spans="6:8" x14ac:dyDescent="0.25">
      <c r="G1872"/>
    </row>
    <row r="1873" spans="7:7" x14ac:dyDescent="0.25">
      <c r="G1873"/>
    </row>
    <row r="1874" spans="7:7" x14ac:dyDescent="0.25">
      <c r="G1874"/>
    </row>
    <row r="1875" spans="7:7" x14ac:dyDescent="0.25">
      <c r="G1875"/>
    </row>
    <row r="1876" spans="7:7" x14ac:dyDescent="0.25">
      <c r="G1876"/>
    </row>
    <row r="1877" spans="7:7" x14ac:dyDescent="0.25">
      <c r="G1877"/>
    </row>
    <row r="1878" spans="7:7" x14ac:dyDescent="0.25">
      <c r="G1878"/>
    </row>
    <row r="1879" spans="7:7" x14ac:dyDescent="0.25">
      <c r="G1879"/>
    </row>
    <row r="1880" spans="7:7" x14ac:dyDescent="0.25">
      <c r="G1880"/>
    </row>
    <row r="1881" spans="7:7" x14ac:dyDescent="0.25">
      <c r="G1881"/>
    </row>
    <row r="1882" spans="7:7" x14ac:dyDescent="0.25">
      <c r="G1882"/>
    </row>
    <row r="1883" spans="7:7" x14ac:dyDescent="0.25">
      <c r="G1883"/>
    </row>
    <row r="1884" spans="7:7" x14ac:dyDescent="0.25">
      <c r="G1884"/>
    </row>
    <row r="1885" spans="7:7" x14ac:dyDescent="0.25">
      <c r="G1885"/>
    </row>
    <row r="1886" spans="7:7" x14ac:dyDescent="0.25">
      <c r="G1886"/>
    </row>
    <row r="1887" spans="7:7" x14ac:dyDescent="0.25">
      <c r="G1887"/>
    </row>
    <row r="1888" spans="7:7" x14ac:dyDescent="0.25">
      <c r="G1888"/>
    </row>
    <row r="1889" spans="7:7" x14ac:dyDescent="0.25">
      <c r="G1889"/>
    </row>
    <row r="1890" spans="7:7" x14ac:dyDescent="0.25">
      <c r="G1890"/>
    </row>
    <row r="1891" spans="7:7" x14ac:dyDescent="0.25">
      <c r="G1891"/>
    </row>
    <row r="1892" spans="7:7" x14ac:dyDescent="0.25">
      <c r="G1892"/>
    </row>
    <row r="1893" spans="7:7" x14ac:dyDescent="0.25">
      <c r="G1893"/>
    </row>
    <row r="1894" spans="7:7" x14ac:dyDescent="0.25">
      <c r="G1894"/>
    </row>
    <row r="1895" spans="7:7" x14ac:dyDescent="0.25">
      <c r="G1895"/>
    </row>
    <row r="1896" spans="7:7" x14ac:dyDescent="0.25">
      <c r="G1896"/>
    </row>
    <row r="1897" spans="7:7" x14ac:dyDescent="0.25">
      <c r="G1897"/>
    </row>
    <row r="1898" spans="7:7" x14ac:dyDescent="0.25">
      <c r="G1898"/>
    </row>
    <row r="1899" spans="7:7" x14ac:dyDescent="0.25">
      <c r="G1899"/>
    </row>
    <row r="1900" spans="7:7" x14ac:dyDescent="0.25">
      <c r="G1900"/>
    </row>
    <row r="1901" spans="7:7" x14ac:dyDescent="0.25">
      <c r="G1901"/>
    </row>
    <row r="1902" spans="7:7" x14ac:dyDescent="0.25">
      <c r="G1902"/>
    </row>
    <row r="1903" spans="7:7" x14ac:dyDescent="0.25">
      <c r="G1903"/>
    </row>
    <row r="1904" spans="7:7" x14ac:dyDescent="0.25">
      <c r="G1904"/>
    </row>
    <row r="1905" spans="7:7" x14ac:dyDescent="0.25">
      <c r="G1905"/>
    </row>
    <row r="1906" spans="7:7" x14ac:dyDescent="0.25">
      <c r="G1906"/>
    </row>
    <row r="1907" spans="7:7" x14ac:dyDescent="0.25">
      <c r="G1907"/>
    </row>
    <row r="1908" spans="7:7" x14ac:dyDescent="0.25">
      <c r="G1908"/>
    </row>
    <row r="1909" spans="7:7" x14ac:dyDescent="0.25">
      <c r="G1909"/>
    </row>
    <row r="1910" spans="7:7" x14ac:dyDescent="0.25">
      <c r="G1910"/>
    </row>
    <row r="1911" spans="7:7" x14ac:dyDescent="0.25">
      <c r="G1911"/>
    </row>
    <row r="1912" spans="7:7" x14ac:dyDescent="0.25">
      <c r="G1912"/>
    </row>
    <row r="1913" spans="7:7" x14ac:dyDescent="0.25">
      <c r="G1913"/>
    </row>
    <row r="1914" spans="7:7" x14ac:dyDescent="0.25">
      <c r="G1914"/>
    </row>
    <row r="1915" spans="7:7" x14ac:dyDescent="0.25">
      <c r="G1915"/>
    </row>
    <row r="1916" spans="7:7" x14ac:dyDescent="0.25">
      <c r="G1916"/>
    </row>
    <row r="1917" spans="7:7" x14ac:dyDescent="0.25">
      <c r="G1917"/>
    </row>
    <row r="1918" spans="7:7" x14ac:dyDescent="0.25">
      <c r="G1918"/>
    </row>
    <row r="1919" spans="7:7" x14ac:dyDescent="0.25">
      <c r="G1919"/>
    </row>
    <row r="1920" spans="7:7" x14ac:dyDescent="0.25">
      <c r="G1920"/>
    </row>
    <row r="1921" spans="7:7" x14ac:dyDescent="0.25">
      <c r="G1921"/>
    </row>
    <row r="1922" spans="7:7" x14ac:dyDescent="0.25">
      <c r="G1922"/>
    </row>
    <row r="1923" spans="7:7" x14ac:dyDescent="0.25">
      <c r="G1923"/>
    </row>
    <row r="1924" spans="7:7" x14ac:dyDescent="0.25">
      <c r="G1924"/>
    </row>
    <row r="1925" spans="7:7" x14ac:dyDescent="0.25">
      <c r="G1925"/>
    </row>
    <row r="1926" spans="7:7" x14ac:dyDescent="0.25">
      <c r="G1926"/>
    </row>
    <row r="1927" spans="7:7" x14ac:dyDescent="0.25">
      <c r="G1927"/>
    </row>
    <row r="1928" spans="7:7" x14ac:dyDescent="0.25">
      <c r="G1928"/>
    </row>
    <row r="1929" spans="7:7" x14ac:dyDescent="0.25">
      <c r="G1929"/>
    </row>
    <row r="1930" spans="7:7" x14ac:dyDescent="0.25">
      <c r="G1930"/>
    </row>
    <row r="1931" spans="7:7" x14ac:dyDescent="0.25">
      <c r="G1931"/>
    </row>
    <row r="1932" spans="7:7" x14ac:dyDescent="0.25">
      <c r="G1932"/>
    </row>
    <row r="1933" spans="7:7" x14ac:dyDescent="0.25">
      <c r="G1933"/>
    </row>
    <row r="1934" spans="7:7" x14ac:dyDescent="0.25">
      <c r="G1934"/>
    </row>
    <row r="1935" spans="7:7" x14ac:dyDescent="0.25">
      <c r="G1935"/>
    </row>
    <row r="1936" spans="7:7" x14ac:dyDescent="0.25">
      <c r="G1936"/>
    </row>
    <row r="1937" spans="7:7" x14ac:dyDescent="0.25">
      <c r="G1937"/>
    </row>
    <row r="1938" spans="7:7" x14ac:dyDescent="0.25">
      <c r="G1938"/>
    </row>
    <row r="1939" spans="7:7" x14ac:dyDescent="0.25">
      <c r="G1939"/>
    </row>
    <row r="1940" spans="7:7" x14ac:dyDescent="0.25">
      <c r="G1940"/>
    </row>
    <row r="1941" spans="7:7" x14ac:dyDescent="0.25">
      <c r="G1941"/>
    </row>
    <row r="1942" spans="7:7" x14ac:dyDescent="0.25">
      <c r="G1942"/>
    </row>
    <row r="1943" spans="7:7" x14ac:dyDescent="0.25">
      <c r="G1943"/>
    </row>
    <row r="1944" spans="7:7" x14ac:dyDescent="0.25">
      <c r="G1944"/>
    </row>
    <row r="1945" spans="7:7" x14ac:dyDescent="0.25">
      <c r="G1945"/>
    </row>
    <row r="1946" spans="7:7" x14ac:dyDescent="0.25">
      <c r="G1946"/>
    </row>
    <row r="1947" spans="7:7" x14ac:dyDescent="0.25">
      <c r="G1947"/>
    </row>
    <row r="1948" spans="7:7" x14ac:dyDescent="0.25">
      <c r="G1948"/>
    </row>
    <row r="1949" spans="7:7" x14ac:dyDescent="0.25">
      <c r="G1949"/>
    </row>
    <row r="1950" spans="7:7" x14ac:dyDescent="0.25">
      <c r="G1950"/>
    </row>
    <row r="1951" spans="7:7" x14ac:dyDescent="0.25">
      <c r="G1951"/>
    </row>
    <row r="1952" spans="7:7" x14ac:dyDescent="0.25">
      <c r="G1952"/>
    </row>
    <row r="1953" spans="7:7" x14ac:dyDescent="0.25">
      <c r="G1953"/>
    </row>
    <row r="1954" spans="7:7" x14ac:dyDescent="0.25">
      <c r="G1954"/>
    </row>
    <row r="1955" spans="7:7" x14ac:dyDescent="0.25">
      <c r="G1955"/>
    </row>
    <row r="1956" spans="7:7" x14ac:dyDescent="0.25">
      <c r="G1956"/>
    </row>
    <row r="1957" spans="7:7" x14ac:dyDescent="0.25">
      <c r="G1957"/>
    </row>
    <row r="1958" spans="7:7" x14ac:dyDescent="0.25">
      <c r="G1958"/>
    </row>
    <row r="1959" spans="7:7" x14ac:dyDescent="0.25">
      <c r="G1959"/>
    </row>
    <row r="1960" spans="7:7" x14ac:dyDescent="0.25">
      <c r="G1960"/>
    </row>
    <row r="1961" spans="7:7" x14ac:dyDescent="0.25">
      <c r="G1961"/>
    </row>
    <row r="1962" spans="7:7" x14ac:dyDescent="0.25">
      <c r="G1962"/>
    </row>
    <row r="1963" spans="7:7" x14ac:dyDescent="0.25">
      <c r="G1963"/>
    </row>
    <row r="1964" spans="7:7" x14ac:dyDescent="0.25">
      <c r="G1964"/>
    </row>
    <row r="1965" spans="7:7" x14ac:dyDescent="0.25">
      <c r="G1965"/>
    </row>
    <row r="1966" spans="7:7" x14ac:dyDescent="0.25">
      <c r="G1966"/>
    </row>
    <row r="1967" spans="7:7" x14ac:dyDescent="0.25">
      <c r="G1967"/>
    </row>
    <row r="1968" spans="7:7" x14ac:dyDescent="0.25">
      <c r="G1968"/>
    </row>
    <row r="1969" spans="7:7" x14ac:dyDescent="0.25">
      <c r="G1969"/>
    </row>
    <row r="1970" spans="7:7" x14ac:dyDescent="0.25">
      <c r="G1970"/>
    </row>
    <row r="1971" spans="7:7" x14ac:dyDescent="0.25">
      <c r="G1971"/>
    </row>
    <row r="1972" spans="7:7" x14ac:dyDescent="0.25">
      <c r="G1972"/>
    </row>
    <row r="1973" spans="7:7" x14ac:dyDescent="0.25">
      <c r="G1973"/>
    </row>
    <row r="1974" spans="7:7" x14ac:dyDescent="0.25">
      <c r="G1974"/>
    </row>
    <row r="1975" spans="7:7" x14ac:dyDescent="0.25">
      <c r="G1975"/>
    </row>
    <row r="1976" spans="7:7" x14ac:dyDescent="0.25">
      <c r="G1976"/>
    </row>
    <row r="1977" spans="7:7" x14ac:dyDescent="0.25">
      <c r="G1977"/>
    </row>
    <row r="1978" spans="7:7" x14ac:dyDescent="0.25">
      <c r="G1978"/>
    </row>
    <row r="1979" spans="7:7" x14ac:dyDescent="0.25">
      <c r="G1979"/>
    </row>
    <row r="1980" spans="7:7" x14ac:dyDescent="0.25">
      <c r="G1980"/>
    </row>
    <row r="1981" spans="7:7" x14ac:dyDescent="0.25">
      <c r="G1981"/>
    </row>
    <row r="1982" spans="7:7" x14ac:dyDescent="0.25">
      <c r="G1982"/>
    </row>
    <row r="1983" spans="7:7" x14ac:dyDescent="0.25">
      <c r="G1983"/>
    </row>
    <row r="1984" spans="7:7" x14ac:dyDescent="0.25">
      <c r="G1984"/>
    </row>
    <row r="1985" spans="7:7" x14ac:dyDescent="0.25">
      <c r="G1985"/>
    </row>
    <row r="1986" spans="7:7" x14ac:dyDescent="0.25">
      <c r="G1986"/>
    </row>
    <row r="1987" spans="7:7" x14ac:dyDescent="0.25">
      <c r="G1987"/>
    </row>
    <row r="1988" spans="7:7" x14ac:dyDescent="0.25">
      <c r="G1988"/>
    </row>
    <row r="1989" spans="7:7" x14ac:dyDescent="0.25">
      <c r="G1989"/>
    </row>
    <row r="1990" spans="7:7" x14ac:dyDescent="0.25">
      <c r="G1990"/>
    </row>
    <row r="1991" spans="7:7" x14ac:dyDescent="0.25">
      <c r="G1991"/>
    </row>
    <row r="1992" spans="7:7" x14ac:dyDescent="0.25">
      <c r="G1992"/>
    </row>
    <row r="1993" spans="7:7" x14ac:dyDescent="0.25">
      <c r="G1993"/>
    </row>
    <row r="1994" spans="7:7" x14ac:dyDescent="0.25">
      <c r="G1994"/>
    </row>
    <row r="1995" spans="7:7" x14ac:dyDescent="0.25">
      <c r="G1995"/>
    </row>
    <row r="1996" spans="7:7" x14ac:dyDescent="0.25">
      <c r="G1996"/>
    </row>
    <row r="1997" spans="7:7" x14ac:dyDescent="0.25">
      <c r="G1997"/>
    </row>
    <row r="1998" spans="7:7" x14ac:dyDescent="0.25">
      <c r="G1998"/>
    </row>
    <row r="1999" spans="7:7" x14ac:dyDescent="0.25">
      <c r="G1999"/>
    </row>
    <row r="2000" spans="7:7" x14ac:dyDescent="0.25">
      <c r="G2000"/>
    </row>
    <row r="2001" spans="7:7" x14ac:dyDescent="0.25">
      <c r="G2001"/>
    </row>
    <row r="2002" spans="7:7" x14ac:dyDescent="0.25">
      <c r="G2002"/>
    </row>
    <row r="2003" spans="7:7" x14ac:dyDescent="0.25">
      <c r="G2003"/>
    </row>
    <row r="2004" spans="7:7" x14ac:dyDescent="0.25">
      <c r="G2004"/>
    </row>
    <row r="2005" spans="7:7" x14ac:dyDescent="0.25">
      <c r="G2005"/>
    </row>
    <row r="2006" spans="7:7" x14ac:dyDescent="0.25">
      <c r="G2006"/>
    </row>
    <row r="2007" spans="7:7" x14ac:dyDescent="0.25">
      <c r="G2007"/>
    </row>
    <row r="2008" spans="7:7" x14ac:dyDescent="0.25">
      <c r="G2008"/>
    </row>
    <row r="2009" spans="7:7" x14ac:dyDescent="0.25">
      <c r="G2009"/>
    </row>
    <row r="2010" spans="7:7" x14ac:dyDescent="0.25">
      <c r="G2010"/>
    </row>
    <row r="2011" spans="7:7" x14ac:dyDescent="0.25">
      <c r="G2011"/>
    </row>
    <row r="2012" spans="7:7" x14ac:dyDescent="0.25">
      <c r="G2012"/>
    </row>
    <row r="2013" spans="7:7" x14ac:dyDescent="0.25">
      <c r="G2013"/>
    </row>
    <row r="2014" spans="7:7" x14ac:dyDescent="0.25">
      <c r="G2014"/>
    </row>
    <row r="2015" spans="7:7" x14ac:dyDescent="0.25">
      <c r="G2015"/>
    </row>
    <row r="2016" spans="7:7" x14ac:dyDescent="0.25">
      <c r="G2016"/>
    </row>
    <row r="2017" spans="7:7" x14ac:dyDescent="0.25">
      <c r="G2017"/>
    </row>
    <row r="2018" spans="7:7" x14ac:dyDescent="0.25">
      <c r="G2018"/>
    </row>
    <row r="2019" spans="7:7" x14ac:dyDescent="0.25">
      <c r="G2019"/>
    </row>
    <row r="2020" spans="7:7" x14ac:dyDescent="0.25">
      <c r="G2020"/>
    </row>
    <row r="2021" spans="7:7" x14ac:dyDescent="0.25">
      <c r="G2021"/>
    </row>
    <row r="2022" spans="7:7" x14ac:dyDescent="0.25">
      <c r="G2022"/>
    </row>
    <row r="2023" spans="7:7" x14ac:dyDescent="0.25">
      <c r="G2023"/>
    </row>
    <row r="2024" spans="7:7" x14ac:dyDescent="0.25">
      <c r="G2024"/>
    </row>
    <row r="2025" spans="7:7" x14ac:dyDescent="0.25">
      <c r="G2025"/>
    </row>
    <row r="2026" spans="7:7" x14ac:dyDescent="0.25">
      <c r="G2026"/>
    </row>
    <row r="2027" spans="7:7" x14ac:dyDescent="0.25">
      <c r="G2027"/>
    </row>
    <row r="2028" spans="7:7" x14ac:dyDescent="0.25">
      <c r="G2028"/>
    </row>
    <row r="2029" spans="7:7" x14ac:dyDescent="0.25">
      <c r="G2029"/>
    </row>
    <row r="2030" spans="7:7" x14ac:dyDescent="0.25">
      <c r="G2030"/>
    </row>
    <row r="2031" spans="7:7" x14ac:dyDescent="0.25">
      <c r="G2031"/>
    </row>
    <row r="2032" spans="7:7" x14ac:dyDescent="0.25">
      <c r="G2032"/>
    </row>
    <row r="2033" spans="7:7" x14ac:dyDescent="0.25">
      <c r="G2033"/>
    </row>
    <row r="2034" spans="7:7" x14ac:dyDescent="0.25">
      <c r="G2034"/>
    </row>
    <row r="2035" spans="7:7" x14ac:dyDescent="0.25">
      <c r="G2035"/>
    </row>
    <row r="2036" spans="7:7" x14ac:dyDescent="0.25">
      <c r="G2036"/>
    </row>
    <row r="2037" spans="7:7" x14ac:dyDescent="0.25">
      <c r="G2037"/>
    </row>
    <row r="2038" spans="7:7" x14ac:dyDescent="0.25">
      <c r="G2038"/>
    </row>
    <row r="2039" spans="7:7" x14ac:dyDescent="0.25">
      <c r="G2039"/>
    </row>
    <row r="2040" spans="7:7" x14ac:dyDescent="0.25">
      <c r="G2040"/>
    </row>
    <row r="2041" spans="7:7" x14ac:dyDescent="0.25">
      <c r="G2041"/>
    </row>
    <row r="2042" spans="7:7" x14ac:dyDescent="0.25">
      <c r="G2042"/>
    </row>
    <row r="2043" spans="7:7" x14ac:dyDescent="0.25">
      <c r="G2043"/>
    </row>
    <row r="2044" spans="7:7" x14ac:dyDescent="0.25">
      <c r="G2044"/>
    </row>
    <row r="2045" spans="7:7" x14ac:dyDescent="0.25">
      <c r="G2045"/>
    </row>
    <row r="2046" spans="7:7" x14ac:dyDescent="0.25">
      <c r="G2046"/>
    </row>
    <row r="2047" spans="7:7" x14ac:dyDescent="0.25">
      <c r="G2047"/>
    </row>
    <row r="2048" spans="7:7" x14ac:dyDescent="0.25">
      <c r="G2048"/>
    </row>
    <row r="2049" spans="7:7" x14ac:dyDescent="0.25">
      <c r="G2049"/>
    </row>
    <row r="2050" spans="7:7" x14ac:dyDescent="0.25">
      <c r="G2050"/>
    </row>
    <row r="2051" spans="7:7" x14ac:dyDescent="0.25">
      <c r="G2051"/>
    </row>
    <row r="2052" spans="7:7" x14ac:dyDescent="0.25">
      <c r="G2052"/>
    </row>
    <row r="2053" spans="7:7" x14ac:dyDescent="0.25">
      <c r="G2053"/>
    </row>
    <row r="2054" spans="7:7" x14ac:dyDescent="0.25">
      <c r="G2054"/>
    </row>
    <row r="2055" spans="7:7" x14ac:dyDescent="0.25">
      <c r="G2055"/>
    </row>
    <row r="2056" spans="7:7" x14ac:dyDescent="0.25">
      <c r="G2056"/>
    </row>
    <row r="2057" spans="7:7" x14ac:dyDescent="0.25">
      <c r="G2057"/>
    </row>
    <row r="2058" spans="7:7" x14ac:dyDescent="0.25">
      <c r="G2058"/>
    </row>
    <row r="2059" spans="7:7" x14ac:dyDescent="0.25">
      <c r="G2059"/>
    </row>
    <row r="2060" spans="7:7" x14ac:dyDescent="0.25">
      <c r="G2060"/>
    </row>
    <row r="2061" spans="7:7" x14ac:dyDescent="0.25">
      <c r="G2061"/>
    </row>
    <row r="2062" spans="7:7" x14ac:dyDescent="0.25">
      <c r="G2062"/>
    </row>
    <row r="2063" spans="7:7" x14ac:dyDescent="0.25">
      <c r="G2063"/>
    </row>
    <row r="2064" spans="7:7" x14ac:dyDescent="0.25">
      <c r="G2064"/>
    </row>
    <row r="2065" spans="7:7" x14ac:dyDescent="0.25">
      <c r="G2065"/>
    </row>
    <row r="2066" spans="7:7" x14ac:dyDescent="0.25">
      <c r="G2066"/>
    </row>
    <row r="2067" spans="7:7" x14ac:dyDescent="0.25">
      <c r="G2067"/>
    </row>
    <row r="2068" spans="7:7" x14ac:dyDescent="0.25">
      <c r="G2068"/>
    </row>
    <row r="2069" spans="7:7" x14ac:dyDescent="0.25">
      <c r="G2069"/>
    </row>
    <row r="2070" spans="7:7" x14ac:dyDescent="0.25">
      <c r="G2070"/>
    </row>
    <row r="2071" spans="7:7" x14ac:dyDescent="0.25">
      <c r="G2071"/>
    </row>
    <row r="2072" spans="7:7" x14ac:dyDescent="0.25">
      <c r="G2072"/>
    </row>
    <row r="2073" spans="7:7" x14ac:dyDescent="0.25">
      <c r="G2073"/>
    </row>
    <row r="2074" spans="7:7" x14ac:dyDescent="0.25">
      <c r="G2074"/>
    </row>
    <row r="2075" spans="7:7" x14ac:dyDescent="0.25">
      <c r="G2075"/>
    </row>
    <row r="2076" spans="7:7" x14ac:dyDescent="0.25">
      <c r="G2076"/>
    </row>
    <row r="2077" spans="7:7" x14ac:dyDescent="0.25">
      <c r="G2077"/>
    </row>
    <row r="2078" spans="7:7" x14ac:dyDescent="0.25">
      <c r="G2078"/>
    </row>
    <row r="2079" spans="7:7" x14ac:dyDescent="0.25">
      <c r="G2079"/>
    </row>
    <row r="2080" spans="7:7" x14ac:dyDescent="0.25">
      <c r="G2080"/>
    </row>
    <row r="2081" spans="7:7" x14ac:dyDescent="0.25">
      <c r="G2081"/>
    </row>
    <row r="2082" spans="7:7" x14ac:dyDescent="0.25">
      <c r="G2082"/>
    </row>
    <row r="2083" spans="7:7" x14ac:dyDescent="0.25">
      <c r="G2083"/>
    </row>
    <row r="2084" spans="7:7" x14ac:dyDescent="0.25">
      <c r="G2084"/>
    </row>
    <row r="2085" spans="7:7" x14ac:dyDescent="0.25">
      <c r="G2085"/>
    </row>
    <row r="2086" spans="7:7" x14ac:dyDescent="0.25">
      <c r="G2086"/>
    </row>
    <row r="2087" spans="7:7" x14ac:dyDescent="0.25">
      <c r="G2087"/>
    </row>
    <row r="2088" spans="7:7" x14ac:dyDescent="0.25">
      <c r="G2088"/>
    </row>
    <row r="2089" spans="7:7" x14ac:dyDescent="0.25">
      <c r="G2089"/>
    </row>
    <row r="2090" spans="7:7" x14ac:dyDescent="0.25">
      <c r="G2090"/>
    </row>
    <row r="2091" spans="7:7" x14ac:dyDescent="0.25">
      <c r="G2091"/>
    </row>
    <row r="2092" spans="7:7" x14ac:dyDescent="0.25">
      <c r="G2092"/>
    </row>
    <row r="2093" spans="7:7" x14ac:dyDescent="0.25">
      <c r="G2093"/>
    </row>
    <row r="2094" spans="7:7" x14ac:dyDescent="0.25">
      <c r="G2094"/>
    </row>
    <row r="2095" spans="7:7" x14ac:dyDescent="0.25">
      <c r="G2095"/>
    </row>
    <row r="2096" spans="7:7" x14ac:dyDescent="0.25">
      <c r="G2096"/>
    </row>
    <row r="2097" spans="7:7" x14ac:dyDescent="0.25">
      <c r="G2097"/>
    </row>
    <row r="2098" spans="7:7" x14ac:dyDescent="0.25">
      <c r="G2098"/>
    </row>
    <row r="2099" spans="7:7" x14ac:dyDescent="0.25">
      <c r="G2099"/>
    </row>
    <row r="2100" spans="7:7" x14ac:dyDescent="0.25">
      <c r="G2100"/>
    </row>
    <row r="2101" spans="7:7" x14ac:dyDescent="0.25">
      <c r="G2101"/>
    </row>
    <row r="2102" spans="7:7" x14ac:dyDescent="0.25">
      <c r="G2102"/>
    </row>
    <row r="2103" spans="7:7" x14ac:dyDescent="0.25">
      <c r="G2103"/>
    </row>
    <row r="2104" spans="7:7" x14ac:dyDescent="0.25">
      <c r="G2104"/>
    </row>
    <row r="2105" spans="7:7" x14ac:dyDescent="0.25">
      <c r="G2105"/>
    </row>
    <row r="2106" spans="7:7" x14ac:dyDescent="0.25">
      <c r="G2106"/>
    </row>
    <row r="2107" spans="7:7" x14ac:dyDescent="0.25">
      <c r="G2107"/>
    </row>
    <row r="2108" spans="7:7" x14ac:dyDescent="0.25">
      <c r="G2108"/>
    </row>
    <row r="2109" spans="7:7" x14ac:dyDescent="0.25">
      <c r="G2109"/>
    </row>
    <row r="2110" spans="7:7" x14ac:dyDescent="0.25">
      <c r="G2110"/>
    </row>
    <row r="2111" spans="7:7" x14ac:dyDescent="0.25">
      <c r="G2111"/>
    </row>
    <row r="2112" spans="7:7" x14ac:dyDescent="0.25">
      <c r="G2112"/>
    </row>
    <row r="2113" spans="7:7" x14ac:dyDescent="0.25">
      <c r="G2113"/>
    </row>
    <row r="2114" spans="7:7" x14ac:dyDescent="0.25">
      <c r="G2114"/>
    </row>
    <row r="2115" spans="7:7" x14ac:dyDescent="0.25">
      <c r="G2115"/>
    </row>
    <row r="2116" spans="7:7" x14ac:dyDescent="0.25">
      <c r="G2116"/>
    </row>
    <row r="2117" spans="7:7" x14ac:dyDescent="0.25">
      <c r="G2117"/>
    </row>
    <row r="2118" spans="7:7" x14ac:dyDescent="0.25">
      <c r="G2118"/>
    </row>
    <row r="2119" spans="7:7" x14ac:dyDescent="0.25">
      <c r="G2119"/>
    </row>
    <row r="2120" spans="7:7" x14ac:dyDescent="0.25">
      <c r="G2120"/>
    </row>
    <row r="2121" spans="7:7" x14ac:dyDescent="0.25">
      <c r="G2121"/>
    </row>
    <row r="2122" spans="7:7" x14ac:dyDescent="0.25">
      <c r="G2122"/>
    </row>
    <row r="2123" spans="7:7" x14ac:dyDescent="0.25">
      <c r="G2123"/>
    </row>
    <row r="2124" spans="7:7" x14ac:dyDescent="0.25">
      <c r="G2124"/>
    </row>
    <row r="2125" spans="7:7" x14ac:dyDescent="0.25">
      <c r="G2125"/>
    </row>
    <row r="2126" spans="7:7" x14ac:dyDescent="0.25">
      <c r="G2126"/>
    </row>
    <row r="2127" spans="7:7" x14ac:dyDescent="0.25">
      <c r="G2127"/>
    </row>
    <row r="2128" spans="7:7" x14ac:dyDescent="0.25">
      <c r="G2128"/>
    </row>
    <row r="2129" spans="7:7" x14ac:dyDescent="0.25">
      <c r="G2129"/>
    </row>
    <row r="2130" spans="7:7" x14ac:dyDescent="0.25">
      <c r="G2130"/>
    </row>
    <row r="2131" spans="7:7" x14ac:dyDescent="0.25">
      <c r="G2131"/>
    </row>
    <row r="2132" spans="7:7" x14ac:dyDescent="0.25">
      <c r="G2132"/>
    </row>
    <row r="2133" spans="7:7" x14ac:dyDescent="0.25">
      <c r="G2133"/>
    </row>
    <row r="2134" spans="7:7" x14ac:dyDescent="0.25">
      <c r="G2134"/>
    </row>
    <row r="2135" spans="7:7" x14ac:dyDescent="0.25">
      <c r="G2135"/>
    </row>
    <row r="2136" spans="7:7" x14ac:dyDescent="0.25">
      <c r="G2136"/>
    </row>
    <row r="2137" spans="7:7" x14ac:dyDescent="0.25">
      <c r="G2137"/>
    </row>
    <row r="2138" spans="7:7" x14ac:dyDescent="0.25">
      <c r="G2138"/>
    </row>
    <row r="2139" spans="7:7" x14ac:dyDescent="0.25">
      <c r="G2139"/>
    </row>
    <row r="2140" spans="7:7" x14ac:dyDescent="0.25">
      <c r="G2140"/>
    </row>
    <row r="2141" spans="7:7" x14ac:dyDescent="0.25">
      <c r="G2141"/>
    </row>
    <row r="2142" spans="7:7" x14ac:dyDescent="0.25">
      <c r="G2142"/>
    </row>
    <row r="2143" spans="7:7" x14ac:dyDescent="0.25">
      <c r="G2143"/>
    </row>
    <row r="2144" spans="7:7" x14ac:dyDescent="0.25">
      <c r="G2144"/>
    </row>
    <row r="2145" spans="7:7" x14ac:dyDescent="0.25">
      <c r="G2145"/>
    </row>
    <row r="2146" spans="7:7" x14ac:dyDescent="0.25">
      <c r="G2146"/>
    </row>
    <row r="2147" spans="7:7" x14ac:dyDescent="0.25">
      <c r="G2147"/>
    </row>
    <row r="2148" spans="7:7" x14ac:dyDescent="0.25">
      <c r="G2148"/>
    </row>
    <row r="2149" spans="7:7" x14ac:dyDescent="0.25">
      <c r="G2149"/>
    </row>
    <row r="2150" spans="7:7" x14ac:dyDescent="0.25">
      <c r="G2150"/>
    </row>
    <row r="2151" spans="7:7" x14ac:dyDescent="0.25">
      <c r="G2151"/>
    </row>
    <row r="2152" spans="7:7" x14ac:dyDescent="0.25">
      <c r="G2152"/>
    </row>
    <row r="2153" spans="7:7" x14ac:dyDescent="0.25">
      <c r="G2153"/>
    </row>
    <row r="2154" spans="7:7" x14ac:dyDescent="0.25">
      <c r="G2154"/>
    </row>
    <row r="2155" spans="7:7" x14ac:dyDescent="0.25">
      <c r="G2155"/>
    </row>
    <row r="2156" spans="7:7" x14ac:dyDescent="0.25">
      <c r="G2156"/>
    </row>
    <row r="2157" spans="7:7" x14ac:dyDescent="0.25">
      <c r="G2157"/>
    </row>
    <row r="2158" spans="7:7" x14ac:dyDescent="0.25">
      <c r="G2158"/>
    </row>
    <row r="2159" spans="7:7" x14ac:dyDescent="0.25">
      <c r="G2159"/>
    </row>
    <row r="2160" spans="7:7" x14ac:dyDescent="0.25">
      <c r="G2160"/>
    </row>
    <row r="2161" spans="7:7" x14ac:dyDescent="0.25">
      <c r="G2161"/>
    </row>
    <row r="2162" spans="7:7" x14ac:dyDescent="0.25">
      <c r="G2162"/>
    </row>
    <row r="2163" spans="7:7" x14ac:dyDescent="0.25">
      <c r="G2163"/>
    </row>
    <row r="2164" spans="7:7" x14ac:dyDescent="0.25">
      <c r="G2164"/>
    </row>
    <row r="2165" spans="7:7" x14ac:dyDescent="0.25">
      <c r="G2165"/>
    </row>
    <row r="2166" spans="7:7" x14ac:dyDescent="0.25">
      <c r="G2166"/>
    </row>
    <row r="2167" spans="7:7" x14ac:dyDescent="0.25">
      <c r="G2167"/>
    </row>
    <row r="2168" spans="7:7" x14ac:dyDescent="0.25">
      <c r="G2168"/>
    </row>
    <row r="2169" spans="7:7" x14ac:dyDescent="0.25">
      <c r="G2169"/>
    </row>
    <row r="2170" spans="7:7" x14ac:dyDescent="0.25">
      <c r="G2170"/>
    </row>
    <row r="2171" spans="7:7" x14ac:dyDescent="0.25">
      <c r="G2171"/>
    </row>
    <row r="2172" spans="7:7" x14ac:dyDescent="0.25">
      <c r="G2172"/>
    </row>
    <row r="2173" spans="7:7" x14ac:dyDescent="0.25">
      <c r="G2173"/>
    </row>
    <row r="2174" spans="7:7" x14ac:dyDescent="0.25">
      <c r="G2174"/>
    </row>
    <row r="2175" spans="7:7" x14ac:dyDescent="0.25">
      <c r="G2175"/>
    </row>
    <row r="2176" spans="7:7" x14ac:dyDescent="0.25">
      <c r="G2176"/>
    </row>
    <row r="2177" spans="7:7" x14ac:dyDescent="0.25">
      <c r="G2177"/>
    </row>
    <row r="2178" spans="7:7" x14ac:dyDescent="0.25">
      <c r="G2178"/>
    </row>
    <row r="2179" spans="7:7" x14ac:dyDescent="0.25">
      <c r="G2179"/>
    </row>
    <row r="2180" spans="7:7" x14ac:dyDescent="0.25">
      <c r="G2180"/>
    </row>
    <row r="2181" spans="7:7" x14ac:dyDescent="0.25">
      <c r="G2181"/>
    </row>
    <row r="2182" spans="7:7" x14ac:dyDescent="0.25">
      <c r="G2182"/>
    </row>
    <row r="2183" spans="7:7" x14ac:dyDescent="0.25">
      <c r="G2183"/>
    </row>
    <row r="2184" spans="7:7" x14ac:dyDescent="0.25">
      <c r="G2184"/>
    </row>
    <row r="2185" spans="7:7" x14ac:dyDescent="0.25">
      <c r="G2185"/>
    </row>
    <row r="2186" spans="7:7" x14ac:dyDescent="0.25">
      <c r="G2186"/>
    </row>
    <row r="2187" spans="7:7" x14ac:dyDescent="0.25">
      <c r="G2187"/>
    </row>
    <row r="2188" spans="7:7" x14ac:dyDescent="0.25">
      <c r="G2188"/>
    </row>
    <row r="2189" spans="7:7" x14ac:dyDescent="0.25">
      <c r="G2189"/>
    </row>
    <row r="2190" spans="7:7" x14ac:dyDescent="0.25">
      <c r="G2190"/>
    </row>
    <row r="2191" spans="7:7" x14ac:dyDescent="0.25">
      <c r="G2191"/>
    </row>
    <row r="2192" spans="7:7" x14ac:dyDescent="0.25">
      <c r="G2192"/>
    </row>
    <row r="2193" spans="7:7" x14ac:dyDescent="0.25">
      <c r="G2193"/>
    </row>
    <row r="2194" spans="7:7" x14ac:dyDescent="0.25">
      <c r="G2194"/>
    </row>
    <row r="2195" spans="7:7" x14ac:dyDescent="0.25">
      <c r="G2195"/>
    </row>
    <row r="2196" spans="7:7" x14ac:dyDescent="0.25">
      <c r="G2196"/>
    </row>
    <row r="2197" spans="7:7" x14ac:dyDescent="0.25">
      <c r="G2197"/>
    </row>
    <row r="2198" spans="7:7" x14ac:dyDescent="0.25">
      <c r="G2198"/>
    </row>
    <row r="2199" spans="7:7" x14ac:dyDescent="0.25">
      <c r="G2199"/>
    </row>
    <row r="2200" spans="7:7" x14ac:dyDescent="0.25">
      <c r="G2200"/>
    </row>
    <row r="2201" spans="7:7" x14ac:dyDescent="0.25">
      <c r="G2201"/>
    </row>
    <row r="2202" spans="7:7" x14ac:dyDescent="0.25">
      <c r="G2202"/>
    </row>
    <row r="2203" spans="7:7" x14ac:dyDescent="0.25">
      <c r="G2203"/>
    </row>
    <row r="2204" spans="7:7" x14ac:dyDescent="0.25">
      <c r="G2204"/>
    </row>
    <row r="2205" spans="7:7" x14ac:dyDescent="0.25">
      <c r="G2205"/>
    </row>
    <row r="2206" spans="7:7" x14ac:dyDescent="0.25">
      <c r="G2206"/>
    </row>
    <row r="2207" spans="7:7" x14ac:dyDescent="0.25">
      <c r="G2207"/>
    </row>
    <row r="2208" spans="7:7" x14ac:dyDescent="0.25">
      <c r="G2208"/>
    </row>
    <row r="2209" spans="7:7" x14ac:dyDescent="0.25">
      <c r="G2209"/>
    </row>
    <row r="2210" spans="7:7" x14ac:dyDescent="0.25">
      <c r="G2210"/>
    </row>
    <row r="2211" spans="7:7" x14ac:dyDescent="0.25">
      <c r="G2211"/>
    </row>
    <row r="2212" spans="7:7" x14ac:dyDescent="0.25">
      <c r="G2212"/>
    </row>
    <row r="2213" spans="7:7" x14ac:dyDescent="0.25">
      <c r="G2213"/>
    </row>
    <row r="2214" spans="7:7" x14ac:dyDescent="0.25">
      <c r="G2214"/>
    </row>
    <row r="2215" spans="7:7" x14ac:dyDescent="0.25">
      <c r="G2215"/>
    </row>
    <row r="2216" spans="7:7" x14ac:dyDescent="0.25">
      <c r="G2216"/>
    </row>
    <row r="2217" spans="7:7" x14ac:dyDescent="0.25">
      <c r="G2217"/>
    </row>
    <row r="2218" spans="7:7" x14ac:dyDescent="0.25">
      <c r="G2218"/>
    </row>
    <row r="2219" spans="7:7" x14ac:dyDescent="0.25">
      <c r="G2219"/>
    </row>
    <row r="2220" spans="7:7" x14ac:dyDescent="0.25">
      <c r="G2220"/>
    </row>
    <row r="2221" spans="7:7" x14ac:dyDescent="0.25">
      <c r="G2221"/>
    </row>
    <row r="2222" spans="7:7" x14ac:dyDescent="0.25">
      <c r="G2222"/>
    </row>
    <row r="2223" spans="7:7" x14ac:dyDescent="0.25">
      <c r="G2223"/>
    </row>
    <row r="2224" spans="7:7" x14ac:dyDescent="0.25">
      <c r="G2224"/>
    </row>
    <row r="2225" spans="7:7" x14ac:dyDescent="0.25">
      <c r="G2225"/>
    </row>
  </sheetData>
  <mergeCells count="3">
    <mergeCell ref="A1:I1"/>
    <mergeCell ref="A2:I2"/>
    <mergeCell ref="A3:I3"/>
  </mergeCells>
  <conditionalFormatting sqref="F4:F1048576">
    <cfRule type="expression" dxfId="7" priority="6">
      <formula>$G4="S"</formula>
    </cfRule>
  </conditionalFormatting>
  <conditionalFormatting sqref="H4:H1048576">
    <cfRule type="expression" dxfId="6" priority="4">
      <formula>$G4="S"</formula>
    </cfRule>
  </conditionalFormatting>
  <conditionalFormatting pivot="1" sqref="I10:I359">
    <cfRule type="expression" dxfId="5" priority="1">
      <formula>$G11 = "S"</formula>
    </cfRule>
  </conditionalFormatting>
  <pageMargins left="0.7" right="0.7" top="0.75" bottom="0.75" header="0.3" footer="0.3"/>
  <pageSetup scale="89" fitToHeight="0" orientation="portrait" r:id="rId2"/>
  <headerFooter>
    <oddFooter>&amp;C&amp;9&amp;P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8"/>
  <sheetViews>
    <sheetView showGridLines="0" zoomScaleNormal="100" workbookViewId="0">
      <selection activeCell="H32" sqref="H32"/>
    </sheetView>
  </sheetViews>
  <sheetFormatPr defaultRowHeight="15" x14ac:dyDescent="0.25"/>
  <cols>
    <col min="1" max="1" width="10.7109375" customWidth="1"/>
    <col min="2" max="3" width="3.28515625" customWidth="1"/>
    <col min="4" max="4" width="7" hidden="1" customWidth="1"/>
    <col min="5" max="5" width="8.7109375" customWidth="1"/>
    <col min="6" max="6" width="7.7109375" style="4" customWidth="1"/>
    <col min="7" max="7" width="6.28515625" style="14" hidden="1" customWidth="1"/>
    <col min="8" max="8" width="50.7109375" style="4" customWidth="1"/>
    <col min="9" max="9" width="15.42578125" style="21" customWidth="1"/>
    <col min="10" max="10" width="11.140625" customWidth="1"/>
    <col min="11" max="15" width="9.140625" customWidth="1"/>
    <col min="16" max="16" width="20.85546875" customWidth="1"/>
  </cols>
  <sheetData>
    <row r="1" spans="1:10" x14ac:dyDescent="0.25">
      <c r="A1" s="52" t="s">
        <v>142</v>
      </c>
      <c r="B1" s="52"/>
      <c r="C1" s="52"/>
      <c r="D1" s="52"/>
      <c r="E1" s="52"/>
      <c r="F1" s="52"/>
      <c r="G1" s="52"/>
      <c r="H1" s="52"/>
      <c r="I1" s="52"/>
      <c r="J1" s="10"/>
    </row>
    <row r="2" spans="1:10" x14ac:dyDescent="0.25">
      <c r="A2" s="52" t="str">
        <f>"FY "&amp;Table_Query_from_MAXP[[#This Row],[RPT_YR]]&amp;" FACTS II Cross Walk to the SF 133 - Bureau Totals"</f>
        <v>FY 2012 FACTS II Cross Walk to the SF 133 - Bureau Totals</v>
      </c>
      <c r="B2" s="52"/>
      <c r="C2" s="52"/>
      <c r="D2" s="52"/>
      <c r="E2" s="52"/>
      <c r="F2" s="52"/>
      <c r="G2" s="52"/>
      <c r="H2" s="52"/>
      <c r="I2" s="52"/>
      <c r="J2" s="10"/>
    </row>
    <row r="3" spans="1:10" x14ac:dyDescent="0.25">
      <c r="A3" s="52" t="s">
        <v>143</v>
      </c>
      <c r="B3" s="52"/>
      <c r="C3" s="52"/>
      <c r="D3" s="52"/>
      <c r="E3" s="52"/>
      <c r="F3" s="52"/>
      <c r="G3" s="52"/>
      <c r="H3" s="52"/>
      <c r="I3" s="52"/>
      <c r="J3" s="10"/>
    </row>
    <row r="4" spans="1:10" x14ac:dyDescent="0.25">
      <c r="A4" s="11"/>
      <c r="B4" s="9"/>
      <c r="C4" s="9"/>
      <c r="D4" s="9"/>
      <c r="E4" s="9"/>
      <c r="G4" s="12"/>
    </row>
    <row r="5" spans="1:10" x14ac:dyDescent="0.25">
      <c r="A5" s="39" t="s">
        <v>163</v>
      </c>
      <c r="B5" s="24"/>
      <c r="C5" s="24"/>
      <c r="D5" s="24"/>
      <c r="E5" s="24"/>
      <c r="G5" s="12"/>
      <c r="I5" s="42" t="str">
        <f>"Data Last updated: "&amp;'Raw Data'!S2</f>
        <v>Data Last updated: 2011-12-23</v>
      </c>
    </row>
    <row r="6" spans="1:10" x14ac:dyDescent="0.25">
      <c r="A6" s="7" t="s">
        <v>2</v>
      </c>
      <c r="B6" s="8" t="s">
        <v>185</v>
      </c>
      <c r="C6" s="10"/>
      <c r="D6" s="10"/>
      <c r="E6" s="10"/>
      <c r="G6" s="13"/>
      <c r="J6" s="10"/>
    </row>
    <row r="7" spans="1:10" x14ac:dyDescent="0.25">
      <c r="A7" s="7" t="s">
        <v>164</v>
      </c>
      <c r="B7" s="8" t="s">
        <v>165</v>
      </c>
    </row>
    <row r="8" spans="1:10" x14ac:dyDescent="0.25">
      <c r="F8" s="4" t="s">
        <v>166</v>
      </c>
      <c r="H8" s="4" t="s">
        <v>160</v>
      </c>
      <c r="I8" s="41" t="s">
        <v>167</v>
      </c>
    </row>
    <row r="9" spans="1:10" hidden="1" x14ac:dyDescent="0.25">
      <c r="A9" s="1"/>
      <c r="B9" s="1"/>
      <c r="C9" s="1"/>
      <c r="D9" s="1"/>
      <c r="E9" s="1"/>
      <c r="F9" s="1"/>
      <c r="G9" s="1"/>
      <c r="H9" s="1"/>
      <c r="I9" s="43" t="s">
        <v>154</v>
      </c>
    </row>
    <row r="10" spans="1:10" x14ac:dyDescent="0.25">
      <c r="A10" s="1" t="s">
        <v>185</v>
      </c>
      <c r="B10" s="2"/>
      <c r="C10" s="2"/>
      <c r="D10" s="2"/>
      <c r="E10" s="2"/>
      <c r="F10" s="2"/>
      <c r="G10" s="2"/>
      <c r="H10" s="2"/>
      <c r="I10" s="46"/>
    </row>
    <row r="11" spans="1:10" x14ac:dyDescent="0.25">
      <c r="A11" s="3"/>
      <c r="B11" s="4" t="s">
        <v>185</v>
      </c>
      <c r="C11" s="4"/>
      <c r="D11" s="4"/>
      <c r="E11" s="4"/>
      <c r="G11" s="4"/>
    </row>
    <row r="12" spans="1:10" x14ac:dyDescent="0.25">
      <c r="A12" s="3"/>
      <c r="B12" s="4"/>
      <c r="C12" s="4" t="s">
        <v>165</v>
      </c>
      <c r="D12" s="4"/>
      <c r="E12" s="4"/>
      <c r="G12" s="4"/>
    </row>
    <row r="13" spans="1:10" x14ac:dyDescent="0.25">
      <c r="A13" s="3"/>
      <c r="B13" s="4"/>
      <c r="C13" s="4"/>
      <c r="D13" s="4" t="s">
        <v>140</v>
      </c>
      <c r="E13" s="4" t="s">
        <v>146</v>
      </c>
      <c r="G13" s="4"/>
    </row>
    <row r="14" spans="1:10" x14ac:dyDescent="0.25">
      <c r="A14" s="3"/>
      <c r="B14" s="4"/>
      <c r="C14" s="4"/>
      <c r="D14" s="4"/>
      <c r="E14" s="4"/>
      <c r="F14" s="4" t="s">
        <v>22</v>
      </c>
      <c r="G14" s="4" t="s">
        <v>151</v>
      </c>
      <c r="H14" s="4" t="s">
        <v>23</v>
      </c>
      <c r="I14" s="21">
        <v>55942177</v>
      </c>
    </row>
    <row r="15" spans="1:10" x14ac:dyDescent="0.25">
      <c r="A15" s="3"/>
      <c r="B15" s="4"/>
      <c r="C15" s="4"/>
      <c r="D15" s="4"/>
      <c r="E15" s="4"/>
      <c r="F15" s="4" t="s">
        <v>38</v>
      </c>
      <c r="G15" s="4" t="s">
        <v>151</v>
      </c>
      <c r="H15" s="4" t="s">
        <v>39</v>
      </c>
      <c r="I15" s="21">
        <v>6297</v>
      </c>
    </row>
    <row r="16" spans="1:10" x14ac:dyDescent="0.25">
      <c r="A16" s="3"/>
      <c r="B16" s="4"/>
      <c r="C16" s="4"/>
      <c r="D16" s="4"/>
      <c r="E16" s="4"/>
      <c r="F16" s="4" t="s">
        <v>24</v>
      </c>
      <c r="G16" s="4" t="s">
        <v>152</v>
      </c>
      <c r="H16" s="4" t="s">
        <v>25</v>
      </c>
      <c r="I16" s="21">
        <v>55948471</v>
      </c>
    </row>
    <row r="17" spans="1:9" x14ac:dyDescent="0.25">
      <c r="A17" s="3"/>
      <c r="B17" s="4"/>
      <c r="C17" s="4"/>
      <c r="D17" s="4"/>
      <c r="E17" s="4"/>
      <c r="F17" s="4" t="s">
        <v>59</v>
      </c>
      <c r="G17" s="4" t="s">
        <v>151</v>
      </c>
      <c r="H17" s="4" t="s">
        <v>60</v>
      </c>
      <c r="I17" s="21">
        <v>20969</v>
      </c>
    </row>
    <row r="18" spans="1:9" x14ac:dyDescent="0.25">
      <c r="A18" s="3"/>
      <c r="B18" s="4"/>
      <c r="C18" s="4"/>
      <c r="D18" s="4"/>
      <c r="E18" s="4"/>
      <c r="F18" s="4" t="s">
        <v>61</v>
      </c>
      <c r="G18" s="4" t="s">
        <v>152</v>
      </c>
      <c r="H18" s="4" t="s">
        <v>62</v>
      </c>
      <c r="I18" s="21">
        <v>37722</v>
      </c>
    </row>
    <row r="19" spans="1:9" x14ac:dyDescent="0.25">
      <c r="A19" s="3"/>
      <c r="B19" s="4"/>
      <c r="C19" s="4"/>
      <c r="D19" s="4"/>
      <c r="E19" s="4"/>
      <c r="F19" s="4" t="s">
        <v>91</v>
      </c>
      <c r="G19" s="4" t="s">
        <v>151</v>
      </c>
      <c r="H19" s="4" t="s">
        <v>92</v>
      </c>
      <c r="I19" s="21">
        <v>1454470</v>
      </c>
    </row>
    <row r="20" spans="1:9" x14ac:dyDescent="0.25">
      <c r="A20" s="3"/>
      <c r="B20" s="4"/>
      <c r="C20" s="4"/>
      <c r="D20" s="4"/>
      <c r="E20" s="4"/>
      <c r="F20" s="4" t="s">
        <v>134</v>
      </c>
      <c r="G20" s="4" t="s">
        <v>151</v>
      </c>
      <c r="H20" s="4" t="s">
        <v>184</v>
      </c>
      <c r="I20" s="21">
        <v>4255229</v>
      </c>
    </row>
    <row r="21" spans="1:9" x14ac:dyDescent="0.25">
      <c r="A21" s="3"/>
      <c r="B21" s="4"/>
      <c r="C21" s="4"/>
      <c r="D21" s="4"/>
      <c r="E21" s="4"/>
      <c r="F21" s="4" t="s">
        <v>93</v>
      </c>
      <c r="G21" s="4" t="s">
        <v>151</v>
      </c>
      <c r="H21" s="4" t="s">
        <v>94</v>
      </c>
      <c r="I21" s="21">
        <v>-19924000</v>
      </c>
    </row>
    <row r="22" spans="1:9" x14ac:dyDescent="0.25">
      <c r="A22" s="3"/>
      <c r="B22" s="4"/>
      <c r="C22" s="4"/>
      <c r="D22" s="4"/>
      <c r="E22" s="4"/>
      <c r="F22" s="4" t="s">
        <v>135</v>
      </c>
      <c r="G22" s="4" t="s">
        <v>151</v>
      </c>
      <c r="H22" s="4" t="s">
        <v>136</v>
      </c>
      <c r="I22" s="21">
        <v>133876548</v>
      </c>
    </row>
    <row r="23" spans="1:9" x14ac:dyDescent="0.25">
      <c r="A23" s="3"/>
      <c r="B23" s="4"/>
      <c r="C23" s="4"/>
      <c r="D23" s="4"/>
      <c r="E23" s="4"/>
      <c r="F23" s="4" t="s">
        <v>95</v>
      </c>
      <c r="G23" s="4" t="s">
        <v>152</v>
      </c>
      <c r="H23" s="4" t="s">
        <v>96</v>
      </c>
      <c r="I23" s="21">
        <v>119662247</v>
      </c>
    </row>
    <row r="24" spans="1:9" x14ac:dyDescent="0.25">
      <c r="A24" s="3"/>
      <c r="B24" s="4"/>
      <c r="C24" s="4"/>
      <c r="D24" s="4"/>
      <c r="E24" s="4"/>
      <c r="F24" s="4" t="s">
        <v>82</v>
      </c>
      <c r="G24" s="4" t="s">
        <v>151</v>
      </c>
      <c r="H24" s="4" t="s">
        <v>83</v>
      </c>
      <c r="I24" s="21">
        <v>23420</v>
      </c>
    </row>
    <row r="25" spans="1:9" x14ac:dyDescent="0.25">
      <c r="A25" s="3"/>
      <c r="B25" s="4"/>
      <c r="C25" s="4"/>
      <c r="D25" s="4"/>
      <c r="E25" s="4"/>
      <c r="F25" s="4" t="s">
        <v>109</v>
      </c>
      <c r="G25" s="4" t="s">
        <v>151</v>
      </c>
      <c r="H25" s="4" t="s">
        <v>110</v>
      </c>
      <c r="I25" s="21">
        <v>153923</v>
      </c>
    </row>
    <row r="26" spans="1:9" x14ac:dyDescent="0.25">
      <c r="A26" s="3"/>
      <c r="B26" s="4"/>
      <c r="C26" s="4"/>
      <c r="D26" s="4"/>
      <c r="E26" s="4"/>
      <c r="F26" s="4" t="s">
        <v>84</v>
      </c>
      <c r="G26" s="4" t="s">
        <v>152</v>
      </c>
      <c r="H26" s="4" t="s">
        <v>85</v>
      </c>
      <c r="I26" s="21">
        <v>169196</v>
      </c>
    </row>
    <row r="27" spans="1:9" x14ac:dyDescent="0.25">
      <c r="A27" s="3"/>
      <c r="B27" s="4"/>
      <c r="C27" s="4"/>
      <c r="D27" s="4"/>
      <c r="E27" s="4"/>
      <c r="F27" s="4" t="s">
        <v>111</v>
      </c>
      <c r="G27" s="4" t="s">
        <v>151</v>
      </c>
      <c r="H27" s="4" t="s">
        <v>112</v>
      </c>
      <c r="I27" s="21">
        <v>8480976</v>
      </c>
    </row>
    <row r="28" spans="1:9" x14ac:dyDescent="0.25">
      <c r="A28" s="3"/>
      <c r="B28" s="4"/>
      <c r="C28" s="4"/>
      <c r="D28" s="4"/>
      <c r="E28" s="4"/>
      <c r="F28" s="4" t="s">
        <v>123</v>
      </c>
      <c r="G28" s="4" t="s">
        <v>151</v>
      </c>
      <c r="H28" s="4" t="s">
        <v>124</v>
      </c>
      <c r="I28" s="21">
        <v>72790</v>
      </c>
    </row>
    <row r="29" spans="1:9" x14ac:dyDescent="0.25">
      <c r="A29" s="3"/>
      <c r="B29" s="4"/>
      <c r="C29" s="4"/>
      <c r="D29" s="4"/>
      <c r="E29" s="4"/>
      <c r="F29" s="4" t="s">
        <v>113</v>
      </c>
      <c r="G29" s="4" t="s">
        <v>151</v>
      </c>
      <c r="H29" s="4" t="s">
        <v>114</v>
      </c>
      <c r="I29" s="21">
        <v>56238877</v>
      </c>
    </row>
    <row r="30" spans="1:9" x14ac:dyDescent="0.25">
      <c r="A30" s="3"/>
      <c r="B30" s="4"/>
      <c r="C30" s="4"/>
      <c r="D30" s="4"/>
      <c r="E30" s="4"/>
      <c r="F30" s="4" t="s">
        <v>115</v>
      </c>
      <c r="G30" s="4" t="s">
        <v>152</v>
      </c>
      <c r="H30" s="4" t="s">
        <v>116</v>
      </c>
      <c r="I30" s="21">
        <v>64792645</v>
      </c>
    </row>
    <row r="31" spans="1:9" x14ac:dyDescent="0.25">
      <c r="A31" s="3"/>
      <c r="B31" s="4"/>
      <c r="C31" s="4"/>
      <c r="D31" s="4"/>
      <c r="E31" s="4"/>
      <c r="F31" s="4" t="s">
        <v>63</v>
      </c>
      <c r="G31" s="4" t="s">
        <v>152</v>
      </c>
      <c r="H31" s="4" t="s">
        <v>64</v>
      </c>
      <c r="I31" s="21">
        <v>184661809</v>
      </c>
    </row>
    <row r="32" spans="1:9" x14ac:dyDescent="0.25">
      <c r="A32" s="3"/>
      <c r="B32" s="4"/>
      <c r="C32" s="4"/>
      <c r="D32" s="4"/>
      <c r="E32" s="4"/>
      <c r="F32" s="4" t="s">
        <v>26</v>
      </c>
      <c r="G32" s="4" t="s">
        <v>152</v>
      </c>
      <c r="H32" s="4" t="s">
        <v>27</v>
      </c>
      <c r="I32" s="21">
        <v>240610279</v>
      </c>
    </row>
    <row r="33" spans="1:9" x14ac:dyDescent="0.25">
      <c r="A33" s="3"/>
      <c r="B33" s="4"/>
      <c r="C33" s="4"/>
      <c r="D33" s="4"/>
      <c r="E33" s="4"/>
      <c r="G33" s="4"/>
    </row>
    <row r="34" spans="1:9" x14ac:dyDescent="0.25">
      <c r="A34" s="3"/>
      <c r="B34" s="4"/>
      <c r="C34" s="4"/>
      <c r="D34" s="4" t="s">
        <v>141</v>
      </c>
      <c r="E34" s="4" t="s">
        <v>147</v>
      </c>
      <c r="G34" s="4"/>
    </row>
    <row r="35" spans="1:9" x14ac:dyDescent="0.25">
      <c r="A35" s="3"/>
      <c r="B35" s="4"/>
      <c r="C35" s="4"/>
      <c r="D35" s="4"/>
      <c r="E35" s="4"/>
      <c r="F35" s="4" t="s">
        <v>29</v>
      </c>
      <c r="G35" s="4" t="s">
        <v>152</v>
      </c>
      <c r="H35" s="4" t="s">
        <v>30</v>
      </c>
      <c r="I35" s="21">
        <v>21184148</v>
      </c>
    </row>
    <row r="36" spans="1:9" x14ac:dyDescent="0.25">
      <c r="A36" s="3"/>
      <c r="B36" s="4"/>
      <c r="C36" s="4"/>
      <c r="D36" s="4"/>
      <c r="E36" s="4"/>
      <c r="F36" s="4" t="s">
        <v>65</v>
      </c>
      <c r="G36" s="4" t="s">
        <v>151</v>
      </c>
      <c r="H36" s="4" t="s">
        <v>66</v>
      </c>
      <c r="I36" s="21">
        <v>64562596</v>
      </c>
    </row>
    <row r="37" spans="1:9" x14ac:dyDescent="0.25">
      <c r="A37" s="3"/>
      <c r="B37" s="4"/>
      <c r="C37" s="4"/>
      <c r="D37" s="4"/>
      <c r="E37" s="4"/>
      <c r="F37" s="4" t="s">
        <v>105</v>
      </c>
      <c r="G37" s="4" t="s">
        <v>151</v>
      </c>
      <c r="H37" s="4" t="s">
        <v>106</v>
      </c>
      <c r="I37" s="21">
        <v>40072214</v>
      </c>
    </row>
    <row r="38" spans="1:9" x14ac:dyDescent="0.25">
      <c r="A38" s="3"/>
      <c r="B38" s="4"/>
      <c r="C38" s="4"/>
      <c r="D38" s="4"/>
      <c r="E38" s="4"/>
      <c r="F38" s="4" t="s">
        <v>41</v>
      </c>
      <c r="G38" s="4" t="s">
        <v>151</v>
      </c>
      <c r="H38" s="4" t="s">
        <v>42</v>
      </c>
      <c r="I38" s="21">
        <v>71768836</v>
      </c>
    </row>
    <row r="39" spans="1:9" x14ac:dyDescent="0.25">
      <c r="A39" s="3"/>
      <c r="B39" s="4"/>
      <c r="C39" s="4"/>
      <c r="D39" s="4"/>
      <c r="E39" s="4"/>
      <c r="F39" s="4" t="s">
        <v>31</v>
      </c>
      <c r="G39" s="4" t="s">
        <v>152</v>
      </c>
      <c r="H39" s="4" t="s">
        <v>32</v>
      </c>
      <c r="I39" s="21">
        <v>240610279</v>
      </c>
    </row>
    <row r="40" spans="1:9" x14ac:dyDescent="0.25">
      <c r="A40" s="3"/>
      <c r="B40" s="4"/>
      <c r="C40" s="4"/>
      <c r="D40" s="4"/>
      <c r="E40" s="4"/>
      <c r="G40" s="4"/>
    </row>
    <row r="41" spans="1:9" x14ac:dyDescent="0.25">
      <c r="A41" s="3"/>
      <c r="B41" s="4"/>
      <c r="C41" s="4"/>
      <c r="D41" s="4" t="s">
        <v>138</v>
      </c>
      <c r="E41" s="4" t="s">
        <v>145</v>
      </c>
      <c r="G41" s="4"/>
    </row>
    <row r="42" spans="1:9" x14ac:dyDescent="0.25">
      <c r="A42" s="3"/>
      <c r="B42" s="4"/>
      <c r="C42" s="4"/>
      <c r="D42" s="4"/>
      <c r="E42" s="4"/>
      <c r="F42" s="4" t="s">
        <v>33</v>
      </c>
      <c r="G42" s="4" t="s">
        <v>151</v>
      </c>
      <c r="H42" s="4" t="s">
        <v>171</v>
      </c>
      <c r="I42" s="21">
        <v>14098088</v>
      </c>
    </row>
    <row r="43" spans="1:9" x14ac:dyDescent="0.25">
      <c r="A43" s="3"/>
      <c r="B43" s="4"/>
      <c r="C43" s="4"/>
      <c r="D43" s="4"/>
      <c r="E43" s="4"/>
      <c r="F43" s="4" t="s">
        <v>88</v>
      </c>
      <c r="G43" s="4" t="s">
        <v>151</v>
      </c>
      <c r="H43" s="4" t="s">
        <v>35</v>
      </c>
      <c r="I43" s="21">
        <v>21633629</v>
      </c>
    </row>
    <row r="44" spans="1:9" x14ac:dyDescent="0.25">
      <c r="A44" s="3"/>
      <c r="B44" s="4"/>
      <c r="C44" s="4"/>
      <c r="D44" s="4"/>
      <c r="E44" s="4"/>
      <c r="F44" s="4" t="s">
        <v>34</v>
      </c>
      <c r="G44" s="4" t="s">
        <v>152</v>
      </c>
      <c r="H44" s="4" t="s">
        <v>44</v>
      </c>
      <c r="I44" s="21">
        <v>-21529464</v>
      </c>
    </row>
    <row r="45" spans="1:9" x14ac:dyDescent="0.25">
      <c r="A45" s="3"/>
      <c r="B45" s="4"/>
      <c r="C45" s="4"/>
      <c r="D45" s="4"/>
      <c r="E45" s="4"/>
      <c r="F45" s="4" t="s">
        <v>43</v>
      </c>
      <c r="G45" s="4" t="s">
        <v>151</v>
      </c>
      <c r="H45" s="4" t="s">
        <v>107</v>
      </c>
      <c r="I45" s="21">
        <v>-6085</v>
      </c>
    </row>
    <row r="46" spans="1:9" x14ac:dyDescent="0.25">
      <c r="A46" s="3"/>
      <c r="B46" s="4"/>
      <c r="C46" s="4"/>
      <c r="D46" s="4"/>
      <c r="E46" s="4"/>
      <c r="F46" s="4" t="s">
        <v>125</v>
      </c>
      <c r="G46" s="4" t="s">
        <v>151</v>
      </c>
      <c r="H46" s="4" t="s">
        <v>173</v>
      </c>
      <c r="I46" s="21">
        <v>14196759</v>
      </c>
    </row>
    <row r="47" spans="1:9" x14ac:dyDescent="0.25">
      <c r="A47" s="3"/>
      <c r="B47" s="4"/>
      <c r="C47" s="4"/>
      <c r="D47" s="4"/>
      <c r="E47" s="4"/>
      <c r="F47" s="4" t="s">
        <v>36</v>
      </c>
      <c r="G47" s="4" t="s">
        <v>151</v>
      </c>
      <c r="H47" s="4" t="s">
        <v>90</v>
      </c>
      <c r="I47" s="21">
        <v>-3415220</v>
      </c>
    </row>
    <row r="48" spans="1:9" x14ac:dyDescent="0.25">
      <c r="A48" s="3"/>
      <c r="B48" s="4"/>
      <c r="C48" s="4"/>
      <c r="D48" s="4"/>
      <c r="E48" s="4"/>
      <c r="F48" s="4" t="s">
        <v>37</v>
      </c>
      <c r="G48" s="4" t="s">
        <v>152</v>
      </c>
      <c r="H48" s="4" t="s">
        <v>174</v>
      </c>
      <c r="I48" s="21">
        <v>10747580</v>
      </c>
    </row>
    <row r="49" spans="1:9" x14ac:dyDescent="0.25">
      <c r="A49" s="3"/>
      <c r="B49" s="4"/>
      <c r="C49" s="4"/>
      <c r="D49" s="4"/>
      <c r="E49" s="4"/>
      <c r="G49" s="4"/>
    </row>
    <row r="50" spans="1:9" x14ac:dyDescent="0.25">
      <c r="A50" s="3"/>
      <c r="B50" s="4"/>
      <c r="C50" s="4"/>
      <c r="D50" s="4" t="s">
        <v>139</v>
      </c>
      <c r="E50" s="4" t="s">
        <v>148</v>
      </c>
      <c r="G50" s="4"/>
    </row>
    <row r="51" spans="1:9" x14ac:dyDescent="0.25">
      <c r="A51" s="3"/>
      <c r="B51" s="4"/>
      <c r="C51" s="4"/>
      <c r="D51" s="4"/>
      <c r="E51" s="4"/>
      <c r="F51" s="4" t="s">
        <v>67</v>
      </c>
      <c r="G51" s="4" t="s">
        <v>152</v>
      </c>
      <c r="H51" s="4" t="s">
        <v>68</v>
      </c>
      <c r="I51" s="21">
        <v>206918</v>
      </c>
    </row>
    <row r="52" spans="1:9" x14ac:dyDescent="0.25">
      <c r="A52" s="3"/>
      <c r="B52" s="4"/>
      <c r="C52" s="4"/>
      <c r="D52" s="4"/>
      <c r="E52" s="4"/>
      <c r="F52" s="4" t="s">
        <v>69</v>
      </c>
      <c r="G52" s="4" t="s">
        <v>151</v>
      </c>
      <c r="H52" s="4" t="s">
        <v>70</v>
      </c>
      <c r="I52" s="21">
        <v>29319</v>
      </c>
    </row>
    <row r="53" spans="1:9" x14ac:dyDescent="0.25">
      <c r="A53" s="3"/>
      <c r="B53" s="4"/>
      <c r="C53" s="4"/>
      <c r="D53" s="4"/>
      <c r="E53" s="4"/>
      <c r="F53" s="4" t="s">
        <v>45</v>
      </c>
      <c r="G53" s="4" t="s">
        <v>151</v>
      </c>
      <c r="H53" s="4" t="s">
        <v>46</v>
      </c>
      <c r="I53" s="21">
        <v>42306</v>
      </c>
    </row>
    <row r="54" spans="1:9" x14ac:dyDescent="0.25">
      <c r="A54" s="3"/>
      <c r="B54" s="4"/>
      <c r="C54" s="4"/>
      <c r="D54" s="4"/>
      <c r="E54" s="4"/>
      <c r="F54" s="4" t="s">
        <v>47</v>
      </c>
      <c r="G54" s="4" t="s">
        <v>152</v>
      </c>
      <c r="H54" s="4" t="s">
        <v>48</v>
      </c>
      <c r="I54" s="21">
        <v>71625</v>
      </c>
    </row>
    <row r="55" spans="1:9" x14ac:dyDescent="0.25">
      <c r="A55" s="3"/>
      <c r="B55" s="4"/>
      <c r="C55" s="4"/>
      <c r="D55" s="4"/>
      <c r="E55" s="4"/>
      <c r="F55" s="4" t="s">
        <v>86</v>
      </c>
      <c r="G55" s="4" t="s">
        <v>152</v>
      </c>
      <c r="H55" s="4" t="s">
        <v>87</v>
      </c>
      <c r="I55" s="21">
        <v>-23420</v>
      </c>
    </row>
    <row r="56" spans="1:9" x14ac:dyDescent="0.25">
      <c r="A56" s="3"/>
      <c r="B56" s="4"/>
      <c r="C56" s="4"/>
      <c r="D56" s="4"/>
      <c r="E56" s="4"/>
      <c r="F56" s="4" t="s">
        <v>71</v>
      </c>
      <c r="G56" s="4" t="s">
        <v>152</v>
      </c>
      <c r="H56" s="4" t="s">
        <v>72</v>
      </c>
      <c r="I56" s="21">
        <v>191577</v>
      </c>
    </row>
    <row r="57" spans="1:9" x14ac:dyDescent="0.25">
      <c r="A57" s="3"/>
      <c r="B57" s="4"/>
      <c r="C57" s="4"/>
      <c r="D57" s="4"/>
      <c r="E57" s="4"/>
      <c r="F57" s="4" t="s">
        <v>49</v>
      </c>
      <c r="G57" s="4" t="s">
        <v>152</v>
      </c>
      <c r="H57" s="4" t="s">
        <v>50</v>
      </c>
      <c r="I57" s="21">
        <v>48206</v>
      </c>
    </row>
    <row r="58" spans="1:9" x14ac:dyDescent="0.25">
      <c r="A58" s="3"/>
      <c r="B58" s="4"/>
      <c r="C58" s="4"/>
      <c r="D58" s="4"/>
      <c r="E58" s="4"/>
      <c r="F58" s="4" t="s">
        <v>97</v>
      </c>
      <c r="G58" s="4" t="s">
        <v>152</v>
      </c>
      <c r="H58" s="4" t="s">
        <v>98</v>
      </c>
      <c r="I58" s="21">
        <v>184454892</v>
      </c>
    </row>
    <row r="59" spans="1:9" x14ac:dyDescent="0.25">
      <c r="A59" s="3"/>
      <c r="B59" s="4"/>
      <c r="C59" s="4"/>
      <c r="D59" s="4"/>
      <c r="E59" s="4"/>
      <c r="F59" s="4" t="s">
        <v>99</v>
      </c>
      <c r="G59" s="4" t="s">
        <v>151</v>
      </c>
      <c r="H59" s="4" t="s">
        <v>100</v>
      </c>
      <c r="I59" s="21">
        <v>3378949</v>
      </c>
    </row>
    <row r="60" spans="1:9" x14ac:dyDescent="0.25">
      <c r="A60" s="3"/>
      <c r="B60" s="4"/>
      <c r="C60" s="4"/>
      <c r="D60" s="4"/>
      <c r="E60" s="4"/>
      <c r="F60" s="4" t="s">
        <v>76</v>
      </c>
      <c r="G60" s="4" t="s">
        <v>151</v>
      </c>
      <c r="H60" s="4" t="s">
        <v>77</v>
      </c>
      <c r="I60" s="21">
        <v>18078891</v>
      </c>
    </row>
    <row r="61" spans="1:9" x14ac:dyDescent="0.25">
      <c r="A61" s="3"/>
      <c r="B61" s="4"/>
      <c r="C61" s="4"/>
      <c r="D61" s="4"/>
      <c r="E61" s="4"/>
      <c r="F61" s="4" t="s">
        <v>78</v>
      </c>
      <c r="G61" s="4" t="s">
        <v>151</v>
      </c>
      <c r="H61" s="4" t="s">
        <v>79</v>
      </c>
      <c r="I61" s="21">
        <v>21457840</v>
      </c>
    </row>
    <row r="62" spans="1:9" x14ac:dyDescent="0.25">
      <c r="A62" s="3"/>
      <c r="B62" s="4"/>
      <c r="C62" s="4"/>
      <c r="D62" s="4"/>
      <c r="E62" s="4"/>
      <c r="F62" s="4" t="s">
        <v>132</v>
      </c>
      <c r="G62" s="4" t="s">
        <v>151</v>
      </c>
      <c r="H62" s="4" t="s">
        <v>133</v>
      </c>
      <c r="I62" s="21">
        <v>-5526272</v>
      </c>
    </row>
    <row r="63" spans="1:9" x14ac:dyDescent="0.25">
      <c r="A63" s="3"/>
      <c r="B63" s="4"/>
      <c r="C63" s="4"/>
      <c r="D63" s="4"/>
      <c r="E63" s="4"/>
      <c r="F63" s="4" t="s">
        <v>117</v>
      </c>
      <c r="G63" s="4" t="s">
        <v>151</v>
      </c>
      <c r="H63" s="4" t="s">
        <v>118</v>
      </c>
      <c r="I63" s="21">
        <v>-2605335</v>
      </c>
    </row>
    <row r="64" spans="1:9" x14ac:dyDescent="0.25">
      <c r="A64" s="3"/>
      <c r="B64" s="4"/>
      <c r="C64" s="4"/>
      <c r="D64" s="4"/>
      <c r="E64" s="4"/>
      <c r="F64" s="4" t="s">
        <v>119</v>
      </c>
      <c r="G64" s="4" t="s">
        <v>152</v>
      </c>
      <c r="H64" s="4" t="s">
        <v>120</v>
      </c>
      <c r="I64" s="21">
        <v>-8480976</v>
      </c>
    </row>
    <row r="65" spans="1:9" x14ac:dyDescent="0.25">
      <c r="A65" s="3"/>
      <c r="B65" s="4"/>
      <c r="C65" s="4"/>
      <c r="D65" s="4"/>
      <c r="E65" s="4"/>
      <c r="F65" s="4" t="s">
        <v>127</v>
      </c>
      <c r="G65" s="4" t="s">
        <v>151</v>
      </c>
      <c r="H65" s="4" t="s">
        <v>128</v>
      </c>
      <c r="I65" s="21">
        <v>-72790</v>
      </c>
    </row>
    <row r="66" spans="1:9" x14ac:dyDescent="0.25">
      <c r="A66" s="3"/>
      <c r="B66" s="4"/>
      <c r="C66" s="4"/>
      <c r="D66" s="4"/>
      <c r="E66" s="4"/>
      <c r="F66" s="4" t="s">
        <v>121</v>
      </c>
      <c r="G66" s="4" t="s">
        <v>152</v>
      </c>
      <c r="H66" s="4" t="s">
        <v>122</v>
      </c>
      <c r="I66" s="21">
        <v>-72790</v>
      </c>
    </row>
    <row r="67" spans="1:9" x14ac:dyDescent="0.25">
      <c r="A67" s="3"/>
      <c r="B67" s="4"/>
      <c r="C67" s="4"/>
      <c r="D67" s="4"/>
      <c r="E67" s="4"/>
      <c r="F67" s="4" t="s">
        <v>101</v>
      </c>
      <c r="G67" s="4" t="s">
        <v>152</v>
      </c>
      <c r="H67" s="4" t="s">
        <v>102</v>
      </c>
      <c r="I67" s="21">
        <v>175901124</v>
      </c>
    </row>
    <row r="68" spans="1:9" x14ac:dyDescent="0.25">
      <c r="A68" s="3"/>
      <c r="B68" s="4"/>
      <c r="C68" s="4"/>
      <c r="D68" s="4"/>
      <c r="E68" s="4"/>
      <c r="F68" s="4" t="s">
        <v>80</v>
      </c>
      <c r="G68" s="4" t="s">
        <v>152</v>
      </c>
      <c r="H68" s="4" t="s">
        <v>81</v>
      </c>
      <c r="I68" s="21">
        <v>12976863</v>
      </c>
    </row>
    <row r="69" spans="1:9" x14ac:dyDescent="0.25">
      <c r="A69" s="3"/>
      <c r="B69" s="4"/>
      <c r="C69" s="4"/>
      <c r="D69" s="4"/>
      <c r="E69" s="4"/>
      <c r="F69" s="4" t="s">
        <v>73</v>
      </c>
      <c r="G69" s="4" t="s">
        <v>152</v>
      </c>
      <c r="H69" s="4" t="s">
        <v>74</v>
      </c>
      <c r="I69" s="21">
        <v>176092701</v>
      </c>
    </row>
    <row r="70" spans="1:9" x14ac:dyDescent="0.25">
      <c r="A70" s="3"/>
      <c r="B70" s="4"/>
      <c r="C70" s="4"/>
      <c r="D70" s="4"/>
      <c r="E70" s="4"/>
      <c r="F70" s="4" t="s">
        <v>51</v>
      </c>
      <c r="G70" s="4" t="s">
        <v>152</v>
      </c>
      <c r="H70" s="4" t="s">
        <v>52</v>
      </c>
      <c r="I70" s="21">
        <v>13025068</v>
      </c>
    </row>
    <row r="71" spans="1:9" x14ac:dyDescent="0.25">
      <c r="A71" s="5"/>
      <c r="B71" s="6"/>
      <c r="C71" s="6"/>
      <c r="D71" s="6"/>
      <c r="E71" s="6"/>
      <c r="F71" s="6"/>
      <c r="G71" s="6"/>
      <c r="H71" s="6"/>
      <c r="I71" s="47"/>
    </row>
    <row r="72" spans="1:9" x14ac:dyDescent="0.25">
      <c r="F72"/>
      <c r="G72"/>
      <c r="H72"/>
      <c r="I72"/>
    </row>
    <row r="73" spans="1:9" x14ac:dyDescent="0.25">
      <c r="F73"/>
      <c r="G73"/>
      <c r="H73"/>
      <c r="I73"/>
    </row>
    <row r="74" spans="1:9" x14ac:dyDescent="0.25">
      <c r="F74"/>
      <c r="G74"/>
      <c r="H74"/>
      <c r="I74"/>
    </row>
    <row r="75" spans="1:9" x14ac:dyDescent="0.25">
      <c r="F75"/>
      <c r="G75"/>
      <c r="H75"/>
      <c r="I75"/>
    </row>
    <row r="76" spans="1:9" x14ac:dyDescent="0.25">
      <c r="F76"/>
      <c r="G76"/>
      <c r="H76"/>
      <c r="I76"/>
    </row>
    <row r="77" spans="1:9" x14ac:dyDescent="0.25">
      <c r="F77"/>
      <c r="G77"/>
      <c r="H77"/>
      <c r="I77"/>
    </row>
    <row r="78" spans="1:9" x14ac:dyDescent="0.25">
      <c r="F78"/>
      <c r="G78"/>
      <c r="H78"/>
      <c r="I78"/>
    </row>
    <row r="79" spans="1:9" x14ac:dyDescent="0.25">
      <c r="F79"/>
      <c r="G79"/>
      <c r="H79"/>
      <c r="I79"/>
    </row>
    <row r="80" spans="1:9" x14ac:dyDescent="0.25">
      <c r="F80"/>
      <c r="G80"/>
      <c r="H80"/>
      <c r="I80"/>
    </row>
    <row r="81" spans="6:9" x14ac:dyDescent="0.25">
      <c r="F81"/>
      <c r="G81"/>
      <c r="H81"/>
      <c r="I81"/>
    </row>
    <row r="82" spans="6:9" x14ac:dyDescent="0.25">
      <c r="F82"/>
      <c r="G82"/>
      <c r="H82"/>
      <c r="I82"/>
    </row>
    <row r="83" spans="6:9" x14ac:dyDescent="0.25">
      <c r="F83"/>
      <c r="G83"/>
      <c r="H83"/>
      <c r="I83"/>
    </row>
    <row r="84" spans="6:9" x14ac:dyDescent="0.25">
      <c r="F84"/>
      <c r="G84"/>
      <c r="H84"/>
      <c r="I84"/>
    </row>
    <row r="85" spans="6:9" x14ac:dyDescent="0.25">
      <c r="F85"/>
      <c r="G85"/>
      <c r="H85"/>
      <c r="I85"/>
    </row>
    <row r="86" spans="6:9" x14ac:dyDescent="0.25">
      <c r="F86"/>
      <c r="G86"/>
      <c r="H86"/>
      <c r="I86"/>
    </row>
    <row r="87" spans="6:9" x14ac:dyDescent="0.25">
      <c r="F87"/>
      <c r="G87"/>
      <c r="H87"/>
      <c r="I87"/>
    </row>
    <row r="88" spans="6:9" x14ac:dyDescent="0.25">
      <c r="F88"/>
      <c r="G88"/>
      <c r="H88"/>
      <c r="I88"/>
    </row>
    <row r="89" spans="6:9" x14ac:dyDescent="0.25">
      <c r="F89"/>
      <c r="G89"/>
      <c r="H89"/>
      <c r="I89"/>
    </row>
    <row r="90" spans="6:9" x14ac:dyDescent="0.25">
      <c r="F90"/>
      <c r="G90"/>
      <c r="H90"/>
      <c r="I90"/>
    </row>
    <row r="91" spans="6:9" x14ac:dyDescent="0.25">
      <c r="F91"/>
      <c r="G91"/>
      <c r="H91"/>
      <c r="I91"/>
    </row>
    <row r="92" spans="6:9" x14ac:dyDescent="0.25">
      <c r="F92"/>
      <c r="G92"/>
      <c r="H92"/>
      <c r="I92"/>
    </row>
    <row r="93" spans="6:9" x14ac:dyDescent="0.25">
      <c r="F93"/>
      <c r="G93"/>
      <c r="H93"/>
      <c r="I93"/>
    </row>
    <row r="94" spans="6:9" x14ac:dyDescent="0.25">
      <c r="F94"/>
      <c r="G94"/>
      <c r="H94"/>
      <c r="I94"/>
    </row>
    <row r="95" spans="6:9" x14ac:dyDescent="0.25">
      <c r="F95"/>
      <c r="G95"/>
      <c r="H95"/>
      <c r="I95"/>
    </row>
    <row r="96" spans="6:9" x14ac:dyDescent="0.25">
      <c r="F96"/>
      <c r="G96"/>
      <c r="H96"/>
      <c r="I96"/>
    </row>
    <row r="97" spans="6:9" x14ac:dyDescent="0.25">
      <c r="F97"/>
      <c r="G97"/>
      <c r="H97"/>
      <c r="I97"/>
    </row>
    <row r="98" spans="6:9" x14ac:dyDescent="0.25">
      <c r="F98"/>
      <c r="G98"/>
      <c r="H98"/>
      <c r="I98"/>
    </row>
    <row r="99" spans="6:9" x14ac:dyDescent="0.25">
      <c r="F99"/>
      <c r="G99"/>
      <c r="H99"/>
      <c r="I99"/>
    </row>
    <row r="100" spans="6:9" x14ac:dyDescent="0.25">
      <c r="F100"/>
      <c r="G100"/>
      <c r="H100"/>
      <c r="I100"/>
    </row>
    <row r="101" spans="6:9" x14ac:dyDescent="0.25">
      <c r="F101"/>
      <c r="G101"/>
      <c r="H101"/>
      <c r="I101"/>
    </row>
    <row r="102" spans="6:9" x14ac:dyDescent="0.25">
      <c r="F102"/>
      <c r="G102"/>
      <c r="H102"/>
      <c r="I102"/>
    </row>
    <row r="103" spans="6:9" x14ac:dyDescent="0.25">
      <c r="F103"/>
      <c r="G103"/>
      <c r="H103"/>
      <c r="I103"/>
    </row>
    <row r="104" spans="6:9" x14ac:dyDescent="0.25">
      <c r="F104"/>
      <c r="G104"/>
      <c r="H104"/>
      <c r="I104"/>
    </row>
    <row r="105" spans="6:9" x14ac:dyDescent="0.25">
      <c r="F105"/>
      <c r="G105"/>
      <c r="H105"/>
      <c r="I105"/>
    </row>
    <row r="106" spans="6:9" x14ac:dyDescent="0.25">
      <c r="F106"/>
      <c r="G106"/>
      <c r="H106"/>
      <c r="I106"/>
    </row>
    <row r="107" spans="6:9" x14ac:dyDescent="0.25">
      <c r="F107"/>
      <c r="G107"/>
      <c r="H107"/>
      <c r="I107"/>
    </row>
    <row r="108" spans="6:9" x14ac:dyDescent="0.25">
      <c r="F108"/>
      <c r="G108"/>
      <c r="H108"/>
      <c r="I108"/>
    </row>
    <row r="109" spans="6:9" x14ac:dyDescent="0.25">
      <c r="F109"/>
      <c r="G109"/>
      <c r="H109"/>
      <c r="I109"/>
    </row>
    <row r="110" spans="6:9" x14ac:dyDescent="0.25">
      <c r="F110"/>
      <c r="G110"/>
      <c r="H110"/>
      <c r="I110"/>
    </row>
    <row r="111" spans="6:9" x14ac:dyDescent="0.25">
      <c r="F111"/>
      <c r="G111"/>
      <c r="H111"/>
      <c r="I111"/>
    </row>
    <row r="112" spans="6:9" x14ac:dyDescent="0.25">
      <c r="F112"/>
      <c r="G112"/>
      <c r="H112"/>
      <c r="I112"/>
    </row>
    <row r="113" spans="6:9" x14ac:dyDescent="0.25">
      <c r="F113"/>
      <c r="G113"/>
      <c r="H113"/>
      <c r="I113"/>
    </row>
    <row r="114" spans="6:9" x14ac:dyDescent="0.25">
      <c r="F114"/>
      <c r="G114"/>
      <c r="H114"/>
      <c r="I114"/>
    </row>
    <row r="115" spans="6:9" x14ac:dyDescent="0.25">
      <c r="F115"/>
      <c r="G115"/>
      <c r="H115"/>
      <c r="I115"/>
    </row>
    <row r="116" spans="6:9" x14ac:dyDescent="0.25">
      <c r="F116"/>
      <c r="G116"/>
      <c r="H116"/>
      <c r="I116"/>
    </row>
    <row r="117" spans="6:9" x14ac:dyDescent="0.25">
      <c r="F117"/>
      <c r="G117"/>
      <c r="H117"/>
      <c r="I117"/>
    </row>
    <row r="118" spans="6:9" x14ac:dyDescent="0.25">
      <c r="F118"/>
      <c r="G118"/>
      <c r="H118"/>
      <c r="I118"/>
    </row>
    <row r="119" spans="6:9" x14ac:dyDescent="0.25">
      <c r="F119"/>
      <c r="G119"/>
      <c r="H119"/>
      <c r="I119"/>
    </row>
    <row r="120" spans="6:9" x14ac:dyDescent="0.25">
      <c r="F120"/>
      <c r="G120"/>
      <c r="H120"/>
      <c r="I120"/>
    </row>
    <row r="121" spans="6:9" x14ac:dyDescent="0.25">
      <c r="F121"/>
      <c r="G121"/>
      <c r="H121"/>
      <c r="I121"/>
    </row>
    <row r="122" spans="6:9" x14ac:dyDescent="0.25">
      <c r="F122"/>
      <c r="G122"/>
      <c r="H122"/>
      <c r="I122"/>
    </row>
    <row r="123" spans="6:9" x14ac:dyDescent="0.25">
      <c r="F123"/>
      <c r="G123"/>
      <c r="H123"/>
      <c r="I123"/>
    </row>
    <row r="124" spans="6:9" x14ac:dyDescent="0.25">
      <c r="F124"/>
      <c r="G124"/>
      <c r="H124"/>
      <c r="I124"/>
    </row>
    <row r="125" spans="6:9" x14ac:dyDescent="0.25">
      <c r="F125"/>
      <c r="G125"/>
      <c r="H125"/>
      <c r="I125"/>
    </row>
    <row r="126" spans="6:9" x14ac:dyDescent="0.25">
      <c r="F126"/>
      <c r="G126"/>
      <c r="H126"/>
      <c r="I126"/>
    </row>
    <row r="127" spans="6:9" x14ac:dyDescent="0.25">
      <c r="F127"/>
      <c r="G127"/>
      <c r="H127"/>
      <c r="I127"/>
    </row>
    <row r="128" spans="6:9" x14ac:dyDescent="0.25">
      <c r="F128"/>
      <c r="G128"/>
      <c r="H128"/>
      <c r="I128"/>
    </row>
    <row r="129" spans="6:9" x14ac:dyDescent="0.25">
      <c r="F129"/>
      <c r="G129"/>
      <c r="H129"/>
      <c r="I129"/>
    </row>
    <row r="130" spans="6:9" x14ac:dyDescent="0.25">
      <c r="F130"/>
      <c r="G130"/>
      <c r="H130"/>
      <c r="I130"/>
    </row>
    <row r="131" spans="6:9" x14ac:dyDescent="0.25">
      <c r="F131"/>
      <c r="G131"/>
      <c r="H131"/>
      <c r="I131"/>
    </row>
    <row r="132" spans="6:9" x14ac:dyDescent="0.25">
      <c r="F132"/>
      <c r="G132"/>
      <c r="H132"/>
      <c r="I132"/>
    </row>
    <row r="133" spans="6:9" x14ac:dyDescent="0.25">
      <c r="F133"/>
      <c r="G133"/>
      <c r="H133"/>
      <c r="I133"/>
    </row>
    <row r="134" spans="6:9" x14ac:dyDescent="0.25">
      <c r="F134"/>
      <c r="G134"/>
      <c r="H134"/>
      <c r="I134"/>
    </row>
    <row r="135" spans="6:9" x14ac:dyDescent="0.25">
      <c r="F135"/>
      <c r="G135"/>
      <c r="H135"/>
      <c r="I135"/>
    </row>
    <row r="136" spans="6:9" x14ac:dyDescent="0.25">
      <c r="F136"/>
      <c r="G136"/>
      <c r="H136"/>
      <c r="I136"/>
    </row>
    <row r="137" spans="6:9" x14ac:dyDescent="0.25">
      <c r="F137"/>
      <c r="G137"/>
      <c r="H137"/>
      <c r="I137"/>
    </row>
    <row r="138" spans="6:9" x14ac:dyDescent="0.25">
      <c r="F138"/>
      <c r="G138"/>
      <c r="H138"/>
      <c r="I138"/>
    </row>
    <row r="139" spans="6:9" x14ac:dyDescent="0.25">
      <c r="F139"/>
      <c r="G139"/>
      <c r="H139"/>
      <c r="I139"/>
    </row>
    <row r="140" spans="6:9" x14ac:dyDescent="0.25">
      <c r="F140"/>
      <c r="G140"/>
      <c r="H140"/>
      <c r="I140"/>
    </row>
    <row r="141" spans="6:9" x14ac:dyDescent="0.25">
      <c r="F141"/>
      <c r="G141"/>
      <c r="H141"/>
      <c r="I141"/>
    </row>
    <row r="142" spans="6:9" x14ac:dyDescent="0.25">
      <c r="F142"/>
      <c r="G142"/>
      <c r="H142"/>
      <c r="I142"/>
    </row>
    <row r="143" spans="6:9" x14ac:dyDescent="0.25">
      <c r="F143"/>
      <c r="G143"/>
      <c r="H143"/>
      <c r="I143"/>
    </row>
    <row r="144" spans="6:9" x14ac:dyDescent="0.25">
      <c r="F144"/>
      <c r="G144"/>
      <c r="H144"/>
      <c r="I144"/>
    </row>
    <row r="145" spans="6:9" x14ac:dyDescent="0.25">
      <c r="F145"/>
      <c r="G145"/>
      <c r="H145"/>
      <c r="I145"/>
    </row>
    <row r="146" spans="6:9" x14ac:dyDescent="0.25">
      <c r="F146"/>
      <c r="G146"/>
      <c r="H146"/>
      <c r="I146"/>
    </row>
    <row r="147" spans="6:9" x14ac:dyDescent="0.25">
      <c r="F147"/>
      <c r="G147"/>
      <c r="H147"/>
      <c r="I147"/>
    </row>
    <row r="148" spans="6:9" x14ac:dyDescent="0.25">
      <c r="F148"/>
      <c r="G148"/>
      <c r="H148"/>
      <c r="I148"/>
    </row>
    <row r="149" spans="6:9" x14ac:dyDescent="0.25">
      <c r="F149"/>
      <c r="G149"/>
      <c r="H149"/>
      <c r="I149"/>
    </row>
    <row r="150" spans="6:9" x14ac:dyDescent="0.25">
      <c r="F150"/>
      <c r="G150"/>
      <c r="H150"/>
      <c r="I150"/>
    </row>
    <row r="151" spans="6:9" x14ac:dyDescent="0.25">
      <c r="F151"/>
      <c r="G151"/>
      <c r="H151"/>
      <c r="I151"/>
    </row>
    <row r="152" spans="6:9" x14ac:dyDescent="0.25">
      <c r="F152"/>
      <c r="G152"/>
      <c r="H152"/>
      <c r="I152"/>
    </row>
    <row r="153" spans="6:9" x14ac:dyDescent="0.25">
      <c r="F153"/>
      <c r="G153"/>
      <c r="H153"/>
      <c r="I153"/>
    </row>
    <row r="154" spans="6:9" x14ac:dyDescent="0.25">
      <c r="F154"/>
      <c r="G154"/>
      <c r="H154"/>
      <c r="I154"/>
    </row>
    <row r="155" spans="6:9" x14ac:dyDescent="0.25">
      <c r="F155"/>
      <c r="G155"/>
      <c r="H155"/>
      <c r="I155"/>
    </row>
    <row r="156" spans="6:9" x14ac:dyDescent="0.25">
      <c r="F156"/>
      <c r="G156"/>
      <c r="H156"/>
      <c r="I156"/>
    </row>
    <row r="157" spans="6:9" x14ac:dyDescent="0.25">
      <c r="F157"/>
      <c r="G157"/>
      <c r="H157"/>
      <c r="I157"/>
    </row>
    <row r="158" spans="6:9" x14ac:dyDescent="0.25">
      <c r="F158"/>
      <c r="G158"/>
      <c r="H158"/>
      <c r="I158"/>
    </row>
    <row r="159" spans="6:9" x14ac:dyDescent="0.25">
      <c r="F159"/>
      <c r="G159"/>
      <c r="H159"/>
      <c r="I159"/>
    </row>
    <row r="160" spans="6:9" x14ac:dyDescent="0.25">
      <c r="F160"/>
      <c r="G160"/>
      <c r="H160"/>
      <c r="I160"/>
    </row>
    <row r="161" spans="6:9" x14ac:dyDescent="0.25">
      <c r="F161"/>
      <c r="G161"/>
      <c r="H161"/>
      <c r="I161"/>
    </row>
    <row r="162" spans="6:9" x14ac:dyDescent="0.25">
      <c r="F162"/>
      <c r="G162"/>
      <c r="H162"/>
      <c r="I162"/>
    </row>
    <row r="163" spans="6:9" x14ac:dyDescent="0.25">
      <c r="F163"/>
      <c r="G163"/>
      <c r="H163"/>
      <c r="I163"/>
    </row>
    <row r="164" spans="6:9" x14ac:dyDescent="0.25">
      <c r="F164"/>
      <c r="G164"/>
      <c r="H164"/>
      <c r="I164"/>
    </row>
    <row r="165" spans="6:9" x14ac:dyDescent="0.25">
      <c r="F165"/>
      <c r="G165"/>
      <c r="H165"/>
      <c r="I165"/>
    </row>
    <row r="166" spans="6:9" x14ac:dyDescent="0.25">
      <c r="F166"/>
      <c r="G166"/>
      <c r="H166"/>
      <c r="I166"/>
    </row>
    <row r="167" spans="6:9" x14ac:dyDescent="0.25">
      <c r="F167"/>
      <c r="G167"/>
      <c r="H167"/>
      <c r="I167"/>
    </row>
    <row r="168" spans="6:9" x14ac:dyDescent="0.25">
      <c r="F168"/>
      <c r="G168"/>
      <c r="H168"/>
      <c r="I168"/>
    </row>
    <row r="169" spans="6:9" x14ac:dyDescent="0.25">
      <c r="F169"/>
      <c r="G169"/>
      <c r="H169"/>
      <c r="I169"/>
    </row>
    <row r="170" spans="6:9" x14ac:dyDescent="0.25">
      <c r="F170"/>
      <c r="G170"/>
      <c r="H170"/>
      <c r="I170"/>
    </row>
    <row r="171" spans="6:9" x14ac:dyDescent="0.25">
      <c r="F171"/>
      <c r="G171"/>
      <c r="H171"/>
      <c r="I171"/>
    </row>
    <row r="172" spans="6:9" x14ac:dyDescent="0.25">
      <c r="F172"/>
      <c r="G172"/>
      <c r="H172"/>
      <c r="I172"/>
    </row>
    <row r="173" spans="6:9" x14ac:dyDescent="0.25">
      <c r="F173"/>
      <c r="G173"/>
      <c r="H173"/>
      <c r="I173"/>
    </row>
    <row r="174" spans="6:9" x14ac:dyDescent="0.25">
      <c r="F174"/>
      <c r="G174"/>
      <c r="H174"/>
      <c r="I174"/>
    </row>
    <row r="175" spans="6:9" x14ac:dyDescent="0.25">
      <c r="F175"/>
      <c r="G175"/>
      <c r="H175"/>
      <c r="I175"/>
    </row>
    <row r="176" spans="6:9" x14ac:dyDescent="0.25">
      <c r="F176"/>
      <c r="G176"/>
      <c r="H176"/>
      <c r="I176"/>
    </row>
    <row r="177" spans="6:9" x14ac:dyDescent="0.25">
      <c r="F177"/>
      <c r="G177"/>
      <c r="H177"/>
      <c r="I177"/>
    </row>
    <row r="178" spans="6:9" x14ac:dyDescent="0.25">
      <c r="F178"/>
      <c r="G178"/>
      <c r="H178"/>
      <c r="I178"/>
    </row>
    <row r="179" spans="6:9" x14ac:dyDescent="0.25">
      <c r="F179"/>
      <c r="G179"/>
      <c r="H179"/>
      <c r="I179"/>
    </row>
    <row r="180" spans="6:9" x14ac:dyDescent="0.25">
      <c r="F180"/>
      <c r="G180"/>
      <c r="H180"/>
      <c r="I180"/>
    </row>
    <row r="181" spans="6:9" x14ac:dyDescent="0.25">
      <c r="F181"/>
      <c r="G181"/>
      <c r="H181"/>
      <c r="I181"/>
    </row>
    <row r="182" spans="6:9" x14ac:dyDescent="0.25">
      <c r="F182"/>
      <c r="G182"/>
      <c r="H182"/>
      <c r="I182"/>
    </row>
    <row r="183" spans="6:9" x14ac:dyDescent="0.25">
      <c r="F183"/>
      <c r="G183"/>
      <c r="H183"/>
      <c r="I183"/>
    </row>
    <row r="184" spans="6:9" x14ac:dyDescent="0.25">
      <c r="F184"/>
      <c r="G184"/>
      <c r="H184"/>
      <c r="I184"/>
    </row>
    <row r="185" spans="6:9" x14ac:dyDescent="0.25">
      <c r="F185"/>
      <c r="G185"/>
      <c r="H185"/>
      <c r="I185"/>
    </row>
    <row r="186" spans="6:9" x14ac:dyDescent="0.25">
      <c r="F186"/>
      <c r="G186"/>
      <c r="H186"/>
      <c r="I186"/>
    </row>
    <row r="187" spans="6:9" x14ac:dyDescent="0.25">
      <c r="F187"/>
      <c r="G187"/>
      <c r="H187"/>
      <c r="I187"/>
    </row>
    <row r="188" spans="6:9" x14ac:dyDescent="0.25">
      <c r="F188"/>
      <c r="G188"/>
      <c r="H188"/>
      <c r="I188"/>
    </row>
    <row r="189" spans="6:9" x14ac:dyDescent="0.25">
      <c r="F189"/>
      <c r="G189"/>
      <c r="H189"/>
      <c r="I189"/>
    </row>
    <row r="190" spans="6:9" x14ac:dyDescent="0.25">
      <c r="F190"/>
      <c r="G190"/>
      <c r="H190"/>
      <c r="I190"/>
    </row>
    <row r="191" spans="6:9" x14ac:dyDescent="0.25">
      <c r="F191"/>
      <c r="G191"/>
      <c r="H191"/>
      <c r="I191"/>
    </row>
    <row r="192" spans="6:9" x14ac:dyDescent="0.25">
      <c r="F192"/>
      <c r="G192"/>
      <c r="H192"/>
      <c r="I192"/>
    </row>
    <row r="193" spans="6:9" x14ac:dyDescent="0.25">
      <c r="F193"/>
      <c r="G193"/>
      <c r="H193"/>
      <c r="I193"/>
    </row>
    <row r="194" spans="6:9" x14ac:dyDescent="0.25">
      <c r="F194"/>
      <c r="G194"/>
      <c r="H194"/>
      <c r="I194"/>
    </row>
    <row r="195" spans="6:9" x14ac:dyDescent="0.25">
      <c r="F195"/>
      <c r="G195"/>
      <c r="H195"/>
      <c r="I195"/>
    </row>
    <row r="196" spans="6:9" x14ac:dyDescent="0.25">
      <c r="F196"/>
      <c r="G196"/>
      <c r="H196"/>
      <c r="I196"/>
    </row>
    <row r="197" spans="6:9" x14ac:dyDescent="0.25">
      <c r="F197"/>
      <c r="G197"/>
      <c r="H197"/>
      <c r="I197"/>
    </row>
    <row r="198" spans="6:9" x14ac:dyDescent="0.25">
      <c r="F198"/>
      <c r="G198"/>
      <c r="H198"/>
      <c r="I198"/>
    </row>
    <row r="199" spans="6:9" x14ac:dyDescent="0.25">
      <c r="F199"/>
      <c r="G199"/>
      <c r="H199"/>
      <c r="I199"/>
    </row>
    <row r="200" spans="6:9" x14ac:dyDescent="0.25">
      <c r="F200"/>
      <c r="G200"/>
      <c r="H200"/>
      <c r="I200"/>
    </row>
    <row r="201" spans="6:9" x14ac:dyDescent="0.25">
      <c r="F201"/>
      <c r="G201"/>
      <c r="H201"/>
      <c r="I201"/>
    </row>
    <row r="202" spans="6:9" x14ac:dyDescent="0.25">
      <c r="F202"/>
      <c r="G202"/>
      <c r="H202"/>
      <c r="I202"/>
    </row>
    <row r="203" spans="6:9" x14ac:dyDescent="0.25">
      <c r="F203"/>
      <c r="G203"/>
      <c r="H203"/>
      <c r="I203"/>
    </row>
    <row r="204" spans="6:9" x14ac:dyDescent="0.25">
      <c r="F204"/>
      <c r="G204"/>
      <c r="H204"/>
      <c r="I204"/>
    </row>
    <row r="205" spans="6:9" x14ac:dyDescent="0.25">
      <c r="F205"/>
      <c r="G205"/>
      <c r="H205"/>
      <c r="I205"/>
    </row>
    <row r="206" spans="6:9" x14ac:dyDescent="0.25">
      <c r="F206"/>
      <c r="G206"/>
      <c r="H206"/>
      <c r="I206"/>
    </row>
    <row r="207" spans="6:9" x14ac:dyDescent="0.25">
      <c r="F207"/>
      <c r="G207"/>
      <c r="H207"/>
      <c r="I207"/>
    </row>
    <row r="208" spans="6:9" x14ac:dyDescent="0.25">
      <c r="F208"/>
      <c r="G208"/>
      <c r="H208"/>
      <c r="I208"/>
    </row>
    <row r="209" spans="6:9" x14ac:dyDescent="0.25">
      <c r="F209"/>
      <c r="G209"/>
      <c r="H209"/>
      <c r="I209"/>
    </row>
    <row r="210" spans="6:9" x14ac:dyDescent="0.25">
      <c r="F210"/>
      <c r="G210"/>
      <c r="H210"/>
      <c r="I210"/>
    </row>
    <row r="211" spans="6:9" x14ac:dyDescent="0.25">
      <c r="F211"/>
      <c r="G211"/>
      <c r="H211"/>
      <c r="I211"/>
    </row>
    <row r="212" spans="6:9" x14ac:dyDescent="0.25">
      <c r="F212"/>
      <c r="G212"/>
      <c r="H212"/>
      <c r="I212"/>
    </row>
    <row r="213" spans="6:9" x14ac:dyDescent="0.25">
      <c r="F213"/>
      <c r="G213"/>
      <c r="H213"/>
      <c r="I213"/>
    </row>
    <row r="214" spans="6:9" x14ac:dyDescent="0.25">
      <c r="F214"/>
      <c r="G214"/>
      <c r="H214"/>
      <c r="I214"/>
    </row>
    <row r="215" spans="6:9" x14ac:dyDescent="0.25">
      <c r="F215"/>
      <c r="G215"/>
      <c r="H215"/>
      <c r="I215"/>
    </row>
    <row r="216" spans="6:9" x14ac:dyDescent="0.25">
      <c r="F216"/>
      <c r="G216"/>
      <c r="H216"/>
      <c r="I216"/>
    </row>
    <row r="217" spans="6:9" x14ac:dyDescent="0.25">
      <c r="F217"/>
      <c r="G217"/>
      <c r="H217"/>
      <c r="I217"/>
    </row>
    <row r="218" spans="6:9" x14ac:dyDescent="0.25">
      <c r="F218"/>
      <c r="G218"/>
      <c r="H218"/>
      <c r="I218"/>
    </row>
    <row r="219" spans="6:9" x14ac:dyDescent="0.25">
      <c r="F219"/>
      <c r="G219"/>
      <c r="H219"/>
      <c r="I219"/>
    </row>
    <row r="220" spans="6:9" x14ac:dyDescent="0.25">
      <c r="F220"/>
      <c r="G220"/>
      <c r="H220"/>
      <c r="I220"/>
    </row>
    <row r="221" spans="6:9" x14ac:dyDescent="0.25">
      <c r="F221"/>
      <c r="G221"/>
      <c r="H221"/>
      <c r="I221"/>
    </row>
    <row r="222" spans="6:9" x14ac:dyDescent="0.25">
      <c r="F222"/>
      <c r="G222"/>
      <c r="H222"/>
      <c r="I222"/>
    </row>
    <row r="223" spans="6:9" x14ac:dyDescent="0.25">
      <c r="F223"/>
      <c r="G223"/>
      <c r="H223"/>
      <c r="I223"/>
    </row>
    <row r="224" spans="6:9" x14ac:dyDescent="0.25">
      <c r="F224"/>
      <c r="G224"/>
      <c r="H224"/>
      <c r="I224"/>
    </row>
    <row r="225" spans="6:9" x14ac:dyDescent="0.25">
      <c r="F225"/>
      <c r="G225"/>
      <c r="H225"/>
      <c r="I225"/>
    </row>
    <row r="226" spans="6:9" x14ac:dyDescent="0.25">
      <c r="F226"/>
      <c r="G226"/>
      <c r="H226"/>
      <c r="I226"/>
    </row>
    <row r="227" spans="6:9" x14ac:dyDescent="0.25">
      <c r="F227"/>
      <c r="G227"/>
      <c r="H227"/>
      <c r="I227"/>
    </row>
    <row r="228" spans="6:9" x14ac:dyDescent="0.25">
      <c r="F228"/>
      <c r="G228"/>
      <c r="H228"/>
      <c r="I228"/>
    </row>
    <row r="229" spans="6:9" x14ac:dyDescent="0.25">
      <c r="F229"/>
      <c r="G229"/>
      <c r="H229"/>
      <c r="I229"/>
    </row>
    <row r="230" spans="6:9" x14ac:dyDescent="0.25">
      <c r="F230"/>
      <c r="G230"/>
      <c r="H230"/>
      <c r="I230"/>
    </row>
    <row r="231" spans="6:9" x14ac:dyDescent="0.25">
      <c r="F231"/>
      <c r="G231"/>
      <c r="H231"/>
      <c r="I231"/>
    </row>
    <row r="232" spans="6:9" x14ac:dyDescent="0.25">
      <c r="F232"/>
      <c r="G232"/>
      <c r="H232"/>
      <c r="I232"/>
    </row>
    <row r="233" spans="6:9" x14ac:dyDescent="0.25">
      <c r="F233"/>
      <c r="G233"/>
      <c r="H233"/>
      <c r="I233"/>
    </row>
    <row r="234" spans="6:9" x14ac:dyDescent="0.25">
      <c r="F234"/>
      <c r="G234"/>
      <c r="H234"/>
      <c r="I234"/>
    </row>
    <row r="235" spans="6:9" x14ac:dyDescent="0.25">
      <c r="F235"/>
      <c r="G235"/>
      <c r="H235"/>
      <c r="I235"/>
    </row>
    <row r="236" spans="6:9" x14ac:dyDescent="0.25">
      <c r="F236"/>
      <c r="G236"/>
      <c r="H236"/>
      <c r="I236"/>
    </row>
    <row r="237" spans="6:9" x14ac:dyDescent="0.25">
      <c r="F237"/>
      <c r="G237"/>
      <c r="H237"/>
      <c r="I237"/>
    </row>
    <row r="238" spans="6:9" x14ac:dyDescent="0.25">
      <c r="F238"/>
      <c r="G238"/>
      <c r="H238"/>
      <c r="I238"/>
    </row>
    <row r="239" spans="6:9" x14ac:dyDescent="0.25">
      <c r="F239"/>
      <c r="G239"/>
      <c r="H239"/>
      <c r="I239"/>
    </row>
    <row r="240" spans="6:9" x14ac:dyDescent="0.25">
      <c r="F240"/>
      <c r="G240"/>
      <c r="H240"/>
      <c r="I240"/>
    </row>
    <row r="241" spans="6:9" x14ac:dyDescent="0.25">
      <c r="F241"/>
      <c r="G241"/>
      <c r="H241"/>
      <c r="I241"/>
    </row>
    <row r="242" spans="6:9" x14ac:dyDescent="0.25">
      <c r="F242"/>
      <c r="G242"/>
      <c r="H242"/>
      <c r="I242"/>
    </row>
    <row r="243" spans="6:9" x14ac:dyDescent="0.25">
      <c r="F243"/>
      <c r="G243"/>
      <c r="H243"/>
      <c r="I243"/>
    </row>
    <row r="244" spans="6:9" x14ac:dyDescent="0.25">
      <c r="F244"/>
      <c r="G244"/>
      <c r="H244"/>
      <c r="I244"/>
    </row>
    <row r="245" spans="6:9" x14ac:dyDescent="0.25">
      <c r="F245"/>
      <c r="G245"/>
      <c r="H245"/>
      <c r="I245"/>
    </row>
    <row r="246" spans="6:9" x14ac:dyDescent="0.25">
      <c r="F246"/>
      <c r="G246"/>
      <c r="H246"/>
      <c r="I246"/>
    </row>
    <row r="247" spans="6:9" x14ac:dyDescent="0.25">
      <c r="F247"/>
      <c r="G247"/>
      <c r="H247"/>
      <c r="I247"/>
    </row>
    <row r="248" spans="6:9" x14ac:dyDescent="0.25">
      <c r="F248"/>
      <c r="G248"/>
      <c r="H248"/>
      <c r="I248"/>
    </row>
    <row r="249" spans="6:9" x14ac:dyDescent="0.25">
      <c r="F249"/>
      <c r="G249"/>
      <c r="H249"/>
      <c r="I249"/>
    </row>
    <row r="250" spans="6:9" x14ac:dyDescent="0.25">
      <c r="F250"/>
      <c r="G250"/>
      <c r="H250"/>
      <c r="I250"/>
    </row>
    <row r="251" spans="6:9" x14ac:dyDescent="0.25">
      <c r="F251"/>
      <c r="G251"/>
      <c r="H251"/>
      <c r="I251"/>
    </row>
    <row r="252" spans="6:9" x14ac:dyDescent="0.25">
      <c r="F252"/>
      <c r="G252"/>
      <c r="H252"/>
      <c r="I252"/>
    </row>
    <row r="253" spans="6:9" x14ac:dyDescent="0.25">
      <c r="F253"/>
      <c r="G253"/>
      <c r="H253"/>
      <c r="I253"/>
    </row>
    <row r="254" spans="6:9" x14ac:dyDescent="0.25">
      <c r="F254"/>
      <c r="G254"/>
      <c r="H254"/>
      <c r="I254"/>
    </row>
    <row r="255" spans="6:9" x14ac:dyDescent="0.25">
      <c r="F255"/>
      <c r="G255"/>
      <c r="H255"/>
      <c r="I255"/>
    </row>
    <row r="256" spans="6:9" x14ac:dyDescent="0.25">
      <c r="F256"/>
      <c r="G256"/>
      <c r="H256"/>
      <c r="I256"/>
    </row>
    <row r="257" spans="6:9" x14ac:dyDescent="0.25">
      <c r="F257"/>
      <c r="G257"/>
      <c r="H257"/>
      <c r="I257"/>
    </row>
    <row r="258" spans="6:9" x14ac:dyDescent="0.25">
      <c r="F258"/>
      <c r="G258"/>
      <c r="H258"/>
      <c r="I258"/>
    </row>
    <row r="259" spans="6:9" x14ac:dyDescent="0.25">
      <c r="F259"/>
      <c r="G259"/>
      <c r="H259"/>
      <c r="I259"/>
    </row>
    <row r="260" spans="6:9" x14ac:dyDescent="0.25">
      <c r="F260"/>
      <c r="G260"/>
      <c r="H260"/>
      <c r="I260"/>
    </row>
    <row r="261" spans="6:9" x14ac:dyDescent="0.25">
      <c r="F261"/>
      <c r="G261"/>
      <c r="H261"/>
      <c r="I261"/>
    </row>
    <row r="262" spans="6:9" x14ac:dyDescent="0.25">
      <c r="F262"/>
      <c r="G262"/>
      <c r="H262"/>
      <c r="I262"/>
    </row>
    <row r="263" spans="6:9" x14ac:dyDescent="0.25">
      <c r="F263"/>
      <c r="G263"/>
      <c r="H263"/>
      <c r="I263"/>
    </row>
    <row r="264" spans="6:9" x14ac:dyDescent="0.25">
      <c r="F264"/>
      <c r="G264"/>
      <c r="H264"/>
      <c r="I264"/>
    </row>
    <row r="265" spans="6:9" x14ac:dyDescent="0.25">
      <c r="F265"/>
      <c r="G265"/>
      <c r="H265"/>
      <c r="I265"/>
    </row>
    <row r="266" spans="6:9" x14ac:dyDescent="0.25">
      <c r="F266"/>
      <c r="G266"/>
      <c r="H266"/>
      <c r="I266"/>
    </row>
    <row r="267" spans="6:9" x14ac:dyDescent="0.25">
      <c r="F267"/>
      <c r="G267"/>
      <c r="H267"/>
      <c r="I267"/>
    </row>
    <row r="268" spans="6:9" x14ac:dyDescent="0.25">
      <c r="F268"/>
      <c r="G268"/>
      <c r="H268"/>
      <c r="I268"/>
    </row>
    <row r="269" spans="6:9" x14ac:dyDescent="0.25">
      <c r="F269"/>
      <c r="G269"/>
      <c r="H269"/>
      <c r="I269"/>
    </row>
    <row r="270" spans="6:9" x14ac:dyDescent="0.25">
      <c r="F270"/>
      <c r="G270"/>
      <c r="H270"/>
      <c r="I270"/>
    </row>
    <row r="271" spans="6:9" x14ac:dyDescent="0.25">
      <c r="F271"/>
      <c r="G271"/>
      <c r="H271"/>
      <c r="I271"/>
    </row>
    <row r="272" spans="6:9" x14ac:dyDescent="0.25">
      <c r="F272"/>
      <c r="G272"/>
      <c r="H272"/>
      <c r="I272"/>
    </row>
    <row r="273" spans="6:9" x14ac:dyDescent="0.25">
      <c r="F273"/>
      <c r="G273"/>
      <c r="H273"/>
      <c r="I273"/>
    </row>
    <row r="274" spans="6:9" x14ac:dyDescent="0.25">
      <c r="F274"/>
      <c r="G274"/>
      <c r="H274"/>
      <c r="I274"/>
    </row>
    <row r="275" spans="6:9" x14ac:dyDescent="0.25">
      <c r="F275"/>
      <c r="G275"/>
      <c r="H275"/>
      <c r="I275"/>
    </row>
    <row r="276" spans="6:9" x14ac:dyDescent="0.25">
      <c r="F276"/>
      <c r="G276"/>
      <c r="H276"/>
      <c r="I276"/>
    </row>
    <row r="277" spans="6:9" x14ac:dyDescent="0.25">
      <c r="F277"/>
      <c r="G277"/>
      <c r="H277"/>
      <c r="I277"/>
    </row>
    <row r="278" spans="6:9" x14ac:dyDescent="0.25">
      <c r="F278"/>
      <c r="G278"/>
      <c r="H278"/>
      <c r="I278"/>
    </row>
    <row r="279" spans="6:9" x14ac:dyDescent="0.25">
      <c r="F279"/>
      <c r="G279"/>
      <c r="H279"/>
      <c r="I279"/>
    </row>
    <row r="280" spans="6:9" x14ac:dyDescent="0.25">
      <c r="F280"/>
      <c r="G280"/>
      <c r="H280"/>
      <c r="I280"/>
    </row>
    <row r="281" spans="6:9" x14ac:dyDescent="0.25">
      <c r="F281"/>
      <c r="G281"/>
      <c r="H281"/>
      <c r="I281"/>
    </row>
    <row r="282" spans="6:9" x14ac:dyDescent="0.25">
      <c r="F282"/>
      <c r="G282"/>
      <c r="H282"/>
      <c r="I282"/>
    </row>
    <row r="283" spans="6:9" x14ac:dyDescent="0.25">
      <c r="F283"/>
      <c r="G283"/>
      <c r="H283"/>
      <c r="I283"/>
    </row>
    <row r="284" spans="6:9" x14ac:dyDescent="0.25">
      <c r="F284"/>
      <c r="G284"/>
      <c r="H284"/>
      <c r="I284"/>
    </row>
    <row r="285" spans="6:9" x14ac:dyDescent="0.25">
      <c r="F285"/>
      <c r="G285"/>
      <c r="H285"/>
      <c r="I285"/>
    </row>
    <row r="286" spans="6:9" x14ac:dyDescent="0.25">
      <c r="F286"/>
      <c r="G286"/>
      <c r="H286"/>
      <c r="I286"/>
    </row>
    <row r="287" spans="6:9" x14ac:dyDescent="0.25">
      <c r="F287"/>
      <c r="G287"/>
      <c r="H287"/>
      <c r="I287"/>
    </row>
    <row r="288" spans="6:9" x14ac:dyDescent="0.25">
      <c r="F288"/>
      <c r="G288"/>
      <c r="H288"/>
      <c r="I288"/>
    </row>
    <row r="289" spans="6:9" x14ac:dyDescent="0.25">
      <c r="F289"/>
      <c r="G289"/>
      <c r="H289"/>
      <c r="I289"/>
    </row>
    <row r="290" spans="6:9" x14ac:dyDescent="0.25">
      <c r="F290"/>
      <c r="G290"/>
      <c r="H290"/>
      <c r="I290"/>
    </row>
    <row r="291" spans="6:9" x14ac:dyDescent="0.25">
      <c r="F291"/>
      <c r="G291"/>
      <c r="H291"/>
      <c r="I291"/>
    </row>
    <row r="292" spans="6:9" x14ac:dyDescent="0.25">
      <c r="F292"/>
      <c r="G292"/>
      <c r="H292"/>
      <c r="I292"/>
    </row>
    <row r="293" spans="6:9" x14ac:dyDescent="0.25">
      <c r="F293"/>
      <c r="G293"/>
      <c r="H293"/>
      <c r="I293"/>
    </row>
    <row r="294" spans="6:9" x14ac:dyDescent="0.25">
      <c r="F294"/>
      <c r="G294"/>
      <c r="H294"/>
      <c r="I294"/>
    </row>
    <row r="295" spans="6:9" x14ac:dyDescent="0.25">
      <c r="F295"/>
      <c r="G295"/>
      <c r="H295"/>
      <c r="I295"/>
    </row>
    <row r="296" spans="6:9" x14ac:dyDescent="0.25">
      <c r="F296"/>
      <c r="G296"/>
      <c r="H296"/>
      <c r="I296"/>
    </row>
    <row r="297" spans="6:9" x14ac:dyDescent="0.25">
      <c r="F297"/>
      <c r="G297"/>
      <c r="H297"/>
      <c r="I297"/>
    </row>
    <row r="298" spans="6:9" x14ac:dyDescent="0.25">
      <c r="F298"/>
      <c r="G298"/>
      <c r="H298"/>
      <c r="I298"/>
    </row>
    <row r="299" spans="6:9" x14ac:dyDescent="0.25">
      <c r="F299"/>
      <c r="G299"/>
      <c r="H299"/>
      <c r="I299"/>
    </row>
    <row r="300" spans="6:9" x14ac:dyDescent="0.25">
      <c r="F300"/>
      <c r="G300"/>
      <c r="H300"/>
      <c r="I300"/>
    </row>
    <row r="301" spans="6:9" x14ac:dyDescent="0.25">
      <c r="F301"/>
      <c r="G301"/>
      <c r="H301"/>
      <c r="I301"/>
    </row>
    <row r="302" spans="6:9" x14ac:dyDescent="0.25">
      <c r="F302"/>
      <c r="G302"/>
      <c r="H302"/>
      <c r="I302"/>
    </row>
    <row r="303" spans="6:9" x14ac:dyDescent="0.25">
      <c r="F303"/>
      <c r="G303"/>
      <c r="H303"/>
      <c r="I303"/>
    </row>
    <row r="304" spans="6:9" x14ac:dyDescent="0.25">
      <c r="F304"/>
      <c r="G304"/>
      <c r="H304"/>
      <c r="I304"/>
    </row>
    <row r="305" spans="6:9" x14ac:dyDescent="0.25">
      <c r="F305"/>
      <c r="G305"/>
      <c r="H305"/>
      <c r="I305"/>
    </row>
    <row r="306" spans="6:9" x14ac:dyDescent="0.25">
      <c r="F306"/>
      <c r="G306"/>
      <c r="H306"/>
      <c r="I306"/>
    </row>
    <row r="307" spans="6:9" x14ac:dyDescent="0.25">
      <c r="F307"/>
      <c r="G307"/>
      <c r="H307"/>
      <c r="I307"/>
    </row>
    <row r="308" spans="6:9" x14ac:dyDescent="0.25">
      <c r="F308"/>
      <c r="G308"/>
      <c r="H308"/>
      <c r="I308"/>
    </row>
    <row r="309" spans="6:9" x14ac:dyDescent="0.25">
      <c r="F309"/>
      <c r="G309"/>
      <c r="H309"/>
      <c r="I309"/>
    </row>
    <row r="310" spans="6:9" x14ac:dyDescent="0.25">
      <c r="F310"/>
      <c r="G310"/>
      <c r="H310"/>
      <c r="I310"/>
    </row>
    <row r="311" spans="6:9" x14ac:dyDescent="0.25">
      <c r="F311"/>
      <c r="G311"/>
      <c r="H311"/>
      <c r="I311"/>
    </row>
    <row r="312" spans="6:9" x14ac:dyDescent="0.25">
      <c r="F312"/>
      <c r="G312"/>
      <c r="H312"/>
      <c r="I312"/>
    </row>
    <row r="313" spans="6:9" x14ac:dyDescent="0.25">
      <c r="F313"/>
      <c r="G313"/>
      <c r="H313"/>
      <c r="I313"/>
    </row>
    <row r="314" spans="6:9" x14ac:dyDescent="0.25">
      <c r="F314"/>
      <c r="G314"/>
      <c r="H314"/>
      <c r="I314"/>
    </row>
    <row r="315" spans="6:9" x14ac:dyDescent="0.25">
      <c r="F315"/>
      <c r="G315"/>
      <c r="H315"/>
      <c r="I315"/>
    </row>
    <row r="316" spans="6:9" x14ac:dyDescent="0.25">
      <c r="F316"/>
      <c r="G316"/>
      <c r="H316"/>
      <c r="I316"/>
    </row>
    <row r="317" spans="6:9" x14ac:dyDescent="0.25">
      <c r="F317"/>
      <c r="G317"/>
      <c r="H317"/>
      <c r="I317"/>
    </row>
    <row r="318" spans="6:9" x14ac:dyDescent="0.25">
      <c r="F318"/>
      <c r="G318"/>
      <c r="H318"/>
      <c r="I318"/>
    </row>
    <row r="319" spans="6:9" x14ac:dyDescent="0.25">
      <c r="F319"/>
      <c r="G319"/>
      <c r="H319"/>
      <c r="I319"/>
    </row>
    <row r="320" spans="6:9" x14ac:dyDescent="0.25">
      <c r="F320"/>
      <c r="G320"/>
      <c r="H320"/>
      <c r="I320"/>
    </row>
    <row r="321" spans="6:9" x14ac:dyDescent="0.25">
      <c r="F321"/>
      <c r="G321"/>
      <c r="H321"/>
      <c r="I321"/>
    </row>
    <row r="322" spans="6:9" x14ac:dyDescent="0.25">
      <c r="F322"/>
      <c r="G322"/>
      <c r="H322"/>
      <c r="I322"/>
    </row>
    <row r="323" spans="6:9" x14ac:dyDescent="0.25">
      <c r="F323"/>
      <c r="G323"/>
      <c r="H323"/>
      <c r="I323"/>
    </row>
    <row r="324" spans="6:9" x14ac:dyDescent="0.25">
      <c r="F324"/>
      <c r="G324"/>
      <c r="H324"/>
      <c r="I324"/>
    </row>
    <row r="325" spans="6:9" x14ac:dyDescent="0.25">
      <c r="F325"/>
      <c r="G325"/>
      <c r="H325"/>
      <c r="I325"/>
    </row>
    <row r="326" spans="6:9" x14ac:dyDescent="0.25">
      <c r="F326"/>
      <c r="G326"/>
      <c r="H326"/>
      <c r="I326"/>
    </row>
    <row r="327" spans="6:9" x14ac:dyDescent="0.25">
      <c r="F327"/>
      <c r="G327"/>
      <c r="H327"/>
      <c r="I327"/>
    </row>
    <row r="328" spans="6:9" x14ac:dyDescent="0.25">
      <c r="F328"/>
      <c r="G328"/>
      <c r="H328"/>
      <c r="I328"/>
    </row>
    <row r="329" spans="6:9" x14ac:dyDescent="0.25">
      <c r="F329"/>
      <c r="G329"/>
      <c r="H329"/>
      <c r="I329"/>
    </row>
    <row r="330" spans="6:9" x14ac:dyDescent="0.25">
      <c r="F330"/>
      <c r="G330"/>
      <c r="H330"/>
      <c r="I330"/>
    </row>
    <row r="331" spans="6:9" x14ac:dyDescent="0.25">
      <c r="F331"/>
      <c r="G331"/>
      <c r="H331"/>
      <c r="I331"/>
    </row>
    <row r="332" spans="6:9" x14ac:dyDescent="0.25">
      <c r="F332"/>
      <c r="G332"/>
      <c r="H332"/>
      <c r="I332"/>
    </row>
    <row r="333" spans="6:9" x14ac:dyDescent="0.25">
      <c r="F333"/>
      <c r="G333"/>
      <c r="H333"/>
      <c r="I333"/>
    </row>
    <row r="334" spans="6:9" x14ac:dyDescent="0.25">
      <c r="F334"/>
      <c r="G334"/>
      <c r="H334"/>
      <c r="I334"/>
    </row>
    <row r="335" spans="6:9" x14ac:dyDescent="0.25">
      <c r="F335"/>
      <c r="G335"/>
      <c r="H335"/>
      <c r="I335"/>
    </row>
    <row r="336" spans="6:9" x14ac:dyDescent="0.25">
      <c r="F336"/>
      <c r="G336"/>
      <c r="H336"/>
      <c r="I336"/>
    </row>
    <row r="337" spans="6:9" x14ac:dyDescent="0.25">
      <c r="F337"/>
      <c r="G337"/>
      <c r="H337"/>
      <c r="I337"/>
    </row>
    <row r="338" spans="6:9" x14ac:dyDescent="0.25">
      <c r="F338"/>
      <c r="G338"/>
      <c r="H338"/>
      <c r="I338"/>
    </row>
    <row r="339" spans="6:9" x14ac:dyDescent="0.25">
      <c r="F339"/>
      <c r="G339"/>
      <c r="H339"/>
      <c r="I339"/>
    </row>
    <row r="340" spans="6:9" x14ac:dyDescent="0.25">
      <c r="F340"/>
      <c r="G340"/>
      <c r="H340"/>
      <c r="I340"/>
    </row>
    <row r="341" spans="6:9" x14ac:dyDescent="0.25">
      <c r="F341"/>
      <c r="G341"/>
      <c r="H341"/>
      <c r="I341"/>
    </row>
    <row r="342" spans="6:9" x14ac:dyDescent="0.25">
      <c r="F342"/>
      <c r="G342"/>
      <c r="H342"/>
      <c r="I342"/>
    </row>
    <row r="343" spans="6:9" x14ac:dyDescent="0.25">
      <c r="F343"/>
      <c r="G343"/>
      <c r="H343"/>
      <c r="I343"/>
    </row>
    <row r="344" spans="6:9" x14ac:dyDescent="0.25">
      <c r="F344"/>
      <c r="G344"/>
      <c r="H344"/>
      <c r="I344"/>
    </row>
    <row r="345" spans="6:9" x14ac:dyDescent="0.25">
      <c r="F345"/>
      <c r="G345"/>
      <c r="H345"/>
      <c r="I345"/>
    </row>
    <row r="346" spans="6:9" x14ac:dyDescent="0.25">
      <c r="F346"/>
      <c r="G346"/>
      <c r="H346"/>
      <c r="I346"/>
    </row>
    <row r="347" spans="6:9" x14ac:dyDescent="0.25">
      <c r="F347"/>
      <c r="G347"/>
      <c r="H347"/>
      <c r="I347"/>
    </row>
    <row r="348" spans="6:9" x14ac:dyDescent="0.25">
      <c r="F348"/>
      <c r="G348"/>
      <c r="H348"/>
      <c r="I348"/>
    </row>
    <row r="349" spans="6:9" x14ac:dyDescent="0.25">
      <c r="F349"/>
      <c r="G349"/>
      <c r="H349"/>
      <c r="I349"/>
    </row>
    <row r="350" spans="6:9" x14ac:dyDescent="0.25">
      <c r="F350"/>
      <c r="G350"/>
      <c r="H350"/>
      <c r="I350"/>
    </row>
    <row r="351" spans="6:9" x14ac:dyDescent="0.25">
      <c r="F351"/>
      <c r="G351"/>
      <c r="H351"/>
      <c r="I351"/>
    </row>
    <row r="352" spans="6:9" x14ac:dyDescent="0.25">
      <c r="F352"/>
      <c r="G352"/>
      <c r="H352"/>
      <c r="I352"/>
    </row>
    <row r="353" spans="6:9" x14ac:dyDescent="0.25">
      <c r="F353"/>
      <c r="G353"/>
      <c r="H353"/>
      <c r="I353"/>
    </row>
    <row r="354" spans="6:9" x14ac:dyDescent="0.25">
      <c r="F354"/>
      <c r="G354"/>
      <c r="H354"/>
      <c r="I354"/>
    </row>
    <row r="355" spans="6:9" x14ac:dyDescent="0.25">
      <c r="F355"/>
      <c r="G355"/>
      <c r="H355"/>
      <c r="I355"/>
    </row>
    <row r="356" spans="6:9" x14ac:dyDescent="0.25">
      <c r="F356"/>
      <c r="G356"/>
      <c r="H356"/>
      <c r="I356"/>
    </row>
    <row r="357" spans="6:9" x14ac:dyDescent="0.25">
      <c r="F357"/>
      <c r="G357"/>
      <c r="H357"/>
      <c r="I357"/>
    </row>
    <row r="358" spans="6:9" x14ac:dyDescent="0.25">
      <c r="F358"/>
      <c r="G358"/>
      <c r="H358"/>
      <c r="I358"/>
    </row>
    <row r="359" spans="6:9" x14ac:dyDescent="0.25">
      <c r="F359"/>
      <c r="G359"/>
      <c r="H359"/>
      <c r="I359"/>
    </row>
    <row r="360" spans="6:9" x14ac:dyDescent="0.25">
      <c r="F360"/>
      <c r="G360"/>
      <c r="H360"/>
      <c r="I360"/>
    </row>
    <row r="361" spans="6:9" x14ac:dyDescent="0.25">
      <c r="F361"/>
      <c r="G361"/>
      <c r="H361"/>
      <c r="I361"/>
    </row>
    <row r="362" spans="6:9" x14ac:dyDescent="0.25">
      <c r="F362"/>
      <c r="G362"/>
      <c r="H362"/>
      <c r="I362"/>
    </row>
    <row r="363" spans="6:9" x14ac:dyDescent="0.25">
      <c r="F363"/>
      <c r="G363"/>
      <c r="H363"/>
      <c r="I363"/>
    </row>
    <row r="364" spans="6:9" x14ac:dyDescent="0.25">
      <c r="F364"/>
      <c r="G364"/>
      <c r="H364"/>
      <c r="I364"/>
    </row>
    <row r="365" spans="6:9" x14ac:dyDescent="0.25">
      <c r="F365"/>
      <c r="G365"/>
      <c r="H365"/>
      <c r="I365"/>
    </row>
    <row r="366" spans="6:9" x14ac:dyDescent="0.25">
      <c r="F366"/>
      <c r="G366"/>
      <c r="H366"/>
      <c r="I366"/>
    </row>
    <row r="367" spans="6:9" x14ac:dyDescent="0.25">
      <c r="F367"/>
      <c r="G367"/>
      <c r="H367"/>
      <c r="I367"/>
    </row>
    <row r="368" spans="6:9" x14ac:dyDescent="0.25">
      <c r="F368"/>
      <c r="G368"/>
      <c r="H368"/>
      <c r="I368"/>
    </row>
    <row r="369" spans="6:9" x14ac:dyDescent="0.25">
      <c r="F369"/>
      <c r="G369"/>
      <c r="H369"/>
      <c r="I369"/>
    </row>
    <row r="370" spans="6:9" x14ac:dyDescent="0.25">
      <c r="F370"/>
      <c r="G370"/>
      <c r="H370"/>
      <c r="I370"/>
    </row>
    <row r="371" spans="6:9" x14ac:dyDescent="0.25">
      <c r="F371"/>
      <c r="G371"/>
      <c r="H371"/>
      <c r="I371"/>
    </row>
    <row r="372" spans="6:9" x14ac:dyDescent="0.25">
      <c r="F372"/>
      <c r="G372"/>
      <c r="H372"/>
      <c r="I372"/>
    </row>
    <row r="373" spans="6:9" x14ac:dyDescent="0.25">
      <c r="F373"/>
      <c r="G373"/>
      <c r="H373"/>
      <c r="I373"/>
    </row>
    <row r="374" spans="6:9" x14ac:dyDescent="0.25">
      <c r="F374"/>
      <c r="G374"/>
      <c r="H374"/>
      <c r="I374"/>
    </row>
    <row r="375" spans="6:9" x14ac:dyDescent="0.25">
      <c r="F375"/>
      <c r="G375"/>
      <c r="H375"/>
      <c r="I375"/>
    </row>
    <row r="376" spans="6:9" x14ac:dyDescent="0.25">
      <c r="F376"/>
      <c r="G376"/>
      <c r="H376"/>
      <c r="I376"/>
    </row>
    <row r="377" spans="6:9" x14ac:dyDescent="0.25">
      <c r="F377"/>
      <c r="G377"/>
      <c r="H377"/>
      <c r="I377"/>
    </row>
    <row r="378" spans="6:9" x14ac:dyDescent="0.25">
      <c r="F378"/>
      <c r="G378"/>
      <c r="H378"/>
      <c r="I378"/>
    </row>
    <row r="379" spans="6:9" x14ac:dyDescent="0.25">
      <c r="F379"/>
      <c r="G379"/>
      <c r="H379"/>
      <c r="I379"/>
    </row>
    <row r="380" spans="6:9" x14ac:dyDescent="0.25">
      <c r="F380"/>
      <c r="G380"/>
      <c r="H380"/>
      <c r="I380"/>
    </row>
    <row r="381" spans="6:9" x14ac:dyDescent="0.25">
      <c r="F381"/>
      <c r="G381"/>
      <c r="H381"/>
      <c r="I381"/>
    </row>
    <row r="382" spans="6:9" x14ac:dyDescent="0.25">
      <c r="F382"/>
      <c r="G382"/>
      <c r="H382"/>
      <c r="I382"/>
    </row>
    <row r="383" spans="6:9" x14ac:dyDescent="0.25">
      <c r="F383"/>
      <c r="G383"/>
      <c r="H383"/>
      <c r="I383"/>
    </row>
    <row r="384" spans="6:9" x14ac:dyDescent="0.25">
      <c r="F384"/>
      <c r="G384"/>
      <c r="H384"/>
      <c r="I384"/>
    </row>
    <row r="385" spans="6:9" x14ac:dyDescent="0.25">
      <c r="F385"/>
      <c r="G385"/>
      <c r="H385"/>
      <c r="I385"/>
    </row>
    <row r="386" spans="6:9" x14ac:dyDescent="0.25">
      <c r="F386"/>
      <c r="G386"/>
      <c r="H386"/>
      <c r="I386"/>
    </row>
    <row r="387" spans="6:9" x14ac:dyDescent="0.25">
      <c r="F387"/>
      <c r="G387"/>
      <c r="H387"/>
      <c r="I387"/>
    </row>
    <row r="388" spans="6:9" x14ac:dyDescent="0.25">
      <c r="F388"/>
      <c r="G388"/>
      <c r="H388"/>
      <c r="I388"/>
    </row>
    <row r="389" spans="6:9" x14ac:dyDescent="0.25">
      <c r="F389"/>
      <c r="G389"/>
      <c r="H389"/>
      <c r="I389"/>
    </row>
    <row r="390" spans="6:9" x14ac:dyDescent="0.25">
      <c r="F390"/>
      <c r="G390"/>
      <c r="H390"/>
      <c r="I390"/>
    </row>
    <row r="391" spans="6:9" x14ac:dyDescent="0.25">
      <c r="F391"/>
      <c r="G391"/>
      <c r="H391"/>
      <c r="I391"/>
    </row>
    <row r="392" spans="6:9" x14ac:dyDescent="0.25">
      <c r="F392"/>
      <c r="G392"/>
      <c r="H392"/>
      <c r="I392"/>
    </row>
    <row r="393" spans="6:9" x14ac:dyDescent="0.25">
      <c r="F393"/>
      <c r="G393"/>
      <c r="H393"/>
      <c r="I393"/>
    </row>
    <row r="394" spans="6:9" x14ac:dyDescent="0.25">
      <c r="F394"/>
      <c r="G394"/>
      <c r="H394"/>
      <c r="I394"/>
    </row>
    <row r="395" spans="6:9" x14ac:dyDescent="0.25">
      <c r="F395"/>
      <c r="G395"/>
      <c r="H395"/>
      <c r="I395"/>
    </row>
    <row r="396" spans="6:9" x14ac:dyDescent="0.25">
      <c r="F396"/>
      <c r="G396"/>
      <c r="H396"/>
      <c r="I396"/>
    </row>
    <row r="397" spans="6:9" x14ac:dyDescent="0.25">
      <c r="F397"/>
      <c r="G397"/>
      <c r="H397"/>
      <c r="I397"/>
    </row>
    <row r="398" spans="6:9" x14ac:dyDescent="0.25">
      <c r="F398"/>
      <c r="G398"/>
      <c r="H398"/>
      <c r="I398"/>
    </row>
    <row r="399" spans="6:9" x14ac:dyDescent="0.25">
      <c r="F399"/>
      <c r="G399"/>
      <c r="H399"/>
      <c r="I399"/>
    </row>
    <row r="400" spans="6:9" x14ac:dyDescent="0.25">
      <c r="F400"/>
      <c r="G400"/>
      <c r="H400"/>
      <c r="I400"/>
    </row>
    <row r="401" spans="6:9" x14ac:dyDescent="0.25">
      <c r="F401"/>
      <c r="G401"/>
      <c r="H401"/>
      <c r="I401"/>
    </row>
    <row r="402" spans="6:9" x14ac:dyDescent="0.25">
      <c r="F402"/>
      <c r="G402"/>
      <c r="H402"/>
      <c r="I402"/>
    </row>
    <row r="403" spans="6:9" x14ac:dyDescent="0.25">
      <c r="F403"/>
      <c r="G403"/>
      <c r="H403"/>
      <c r="I403"/>
    </row>
    <row r="404" spans="6:9" x14ac:dyDescent="0.25">
      <c r="F404"/>
      <c r="G404"/>
      <c r="H404"/>
      <c r="I404"/>
    </row>
    <row r="405" spans="6:9" x14ac:dyDescent="0.25">
      <c r="F405"/>
      <c r="G405"/>
      <c r="H405"/>
      <c r="I405"/>
    </row>
    <row r="406" spans="6:9" x14ac:dyDescent="0.25">
      <c r="F406"/>
      <c r="G406"/>
      <c r="H406"/>
      <c r="I406"/>
    </row>
    <row r="407" spans="6:9" x14ac:dyDescent="0.25">
      <c r="F407"/>
      <c r="G407"/>
      <c r="H407"/>
      <c r="I407"/>
    </row>
    <row r="408" spans="6:9" x14ac:dyDescent="0.25">
      <c r="F408"/>
      <c r="G408"/>
      <c r="H408"/>
      <c r="I408"/>
    </row>
    <row r="409" spans="6:9" x14ac:dyDescent="0.25">
      <c r="F409"/>
      <c r="G409"/>
      <c r="H409"/>
      <c r="I409"/>
    </row>
    <row r="410" spans="6:9" x14ac:dyDescent="0.25">
      <c r="F410"/>
      <c r="G410"/>
      <c r="H410"/>
      <c r="I410"/>
    </row>
    <row r="411" spans="6:9" x14ac:dyDescent="0.25">
      <c r="F411"/>
      <c r="G411"/>
      <c r="H411"/>
      <c r="I411"/>
    </row>
    <row r="412" spans="6:9" x14ac:dyDescent="0.25">
      <c r="F412"/>
      <c r="G412"/>
      <c r="H412"/>
      <c r="I412"/>
    </row>
    <row r="413" spans="6:9" x14ac:dyDescent="0.25">
      <c r="F413"/>
      <c r="G413"/>
      <c r="H413"/>
      <c r="I413"/>
    </row>
    <row r="414" spans="6:9" x14ac:dyDescent="0.25">
      <c r="F414"/>
      <c r="G414"/>
      <c r="H414"/>
      <c r="I414"/>
    </row>
    <row r="415" spans="6:9" x14ac:dyDescent="0.25">
      <c r="F415"/>
      <c r="G415"/>
      <c r="H415"/>
      <c r="I415"/>
    </row>
    <row r="416" spans="6:9" x14ac:dyDescent="0.25">
      <c r="F416"/>
      <c r="G416"/>
      <c r="H416"/>
      <c r="I416"/>
    </row>
    <row r="417" spans="6:9" x14ac:dyDescent="0.25">
      <c r="F417"/>
      <c r="G417"/>
      <c r="H417"/>
      <c r="I417"/>
    </row>
    <row r="418" spans="6:9" x14ac:dyDescent="0.25">
      <c r="F418"/>
      <c r="G418"/>
      <c r="H418"/>
      <c r="I418"/>
    </row>
    <row r="419" spans="6:9" x14ac:dyDescent="0.25">
      <c r="F419"/>
      <c r="G419"/>
      <c r="H419"/>
      <c r="I419"/>
    </row>
    <row r="420" spans="6:9" x14ac:dyDescent="0.25">
      <c r="F420"/>
      <c r="G420"/>
      <c r="H420"/>
      <c r="I420"/>
    </row>
    <row r="421" spans="6:9" x14ac:dyDescent="0.25">
      <c r="F421"/>
      <c r="G421"/>
      <c r="H421"/>
      <c r="I421"/>
    </row>
    <row r="422" spans="6:9" x14ac:dyDescent="0.25">
      <c r="F422"/>
      <c r="G422"/>
      <c r="H422"/>
      <c r="I422"/>
    </row>
    <row r="423" spans="6:9" x14ac:dyDescent="0.25">
      <c r="F423"/>
      <c r="G423"/>
      <c r="H423"/>
      <c r="I423"/>
    </row>
    <row r="424" spans="6:9" x14ac:dyDescent="0.25">
      <c r="F424"/>
      <c r="G424"/>
      <c r="H424"/>
      <c r="I424"/>
    </row>
    <row r="425" spans="6:9" x14ac:dyDescent="0.25">
      <c r="F425"/>
      <c r="G425"/>
      <c r="H425"/>
      <c r="I425"/>
    </row>
    <row r="426" spans="6:9" x14ac:dyDescent="0.25">
      <c r="F426"/>
      <c r="G426"/>
      <c r="H426"/>
      <c r="I426"/>
    </row>
    <row r="427" spans="6:9" x14ac:dyDescent="0.25">
      <c r="F427"/>
      <c r="G427"/>
      <c r="H427"/>
      <c r="I427"/>
    </row>
    <row r="428" spans="6:9" x14ac:dyDescent="0.25">
      <c r="F428"/>
      <c r="G428"/>
      <c r="H428"/>
      <c r="I428"/>
    </row>
    <row r="429" spans="6:9" x14ac:dyDescent="0.25">
      <c r="F429"/>
      <c r="G429"/>
      <c r="H429"/>
      <c r="I429"/>
    </row>
    <row r="430" spans="6:9" x14ac:dyDescent="0.25">
      <c r="F430"/>
      <c r="G430"/>
      <c r="H430"/>
      <c r="I430"/>
    </row>
    <row r="431" spans="6:9" x14ac:dyDescent="0.25">
      <c r="F431"/>
      <c r="G431"/>
      <c r="H431"/>
      <c r="I431"/>
    </row>
    <row r="432" spans="6:9" x14ac:dyDescent="0.25">
      <c r="F432"/>
      <c r="G432"/>
      <c r="H432"/>
      <c r="I432"/>
    </row>
    <row r="433" spans="6:9" x14ac:dyDescent="0.25">
      <c r="F433"/>
      <c r="G433"/>
      <c r="H433"/>
      <c r="I433"/>
    </row>
    <row r="434" spans="6:9" x14ac:dyDescent="0.25">
      <c r="F434"/>
      <c r="G434"/>
      <c r="H434"/>
      <c r="I434"/>
    </row>
    <row r="435" spans="6:9" x14ac:dyDescent="0.25">
      <c r="F435"/>
      <c r="G435"/>
      <c r="H435"/>
      <c r="I435"/>
    </row>
    <row r="436" spans="6:9" x14ac:dyDescent="0.25">
      <c r="F436"/>
      <c r="G436"/>
      <c r="H436"/>
      <c r="I436"/>
    </row>
    <row r="437" spans="6:9" x14ac:dyDescent="0.25">
      <c r="F437"/>
      <c r="G437"/>
      <c r="H437"/>
      <c r="I437"/>
    </row>
    <row r="438" spans="6:9" x14ac:dyDescent="0.25">
      <c r="F438"/>
      <c r="G438"/>
      <c r="H438"/>
      <c r="I438"/>
    </row>
    <row r="439" spans="6:9" x14ac:dyDescent="0.25">
      <c r="F439"/>
      <c r="G439"/>
      <c r="H439"/>
      <c r="I439"/>
    </row>
    <row r="440" spans="6:9" x14ac:dyDescent="0.25">
      <c r="F440"/>
      <c r="G440"/>
      <c r="H440"/>
      <c r="I440"/>
    </row>
    <row r="441" spans="6:9" x14ac:dyDescent="0.25">
      <c r="F441"/>
      <c r="G441"/>
      <c r="H441"/>
      <c r="I441"/>
    </row>
    <row r="442" spans="6:9" x14ac:dyDescent="0.25">
      <c r="F442"/>
      <c r="G442"/>
      <c r="H442"/>
      <c r="I442"/>
    </row>
    <row r="443" spans="6:9" x14ac:dyDescent="0.25">
      <c r="F443"/>
      <c r="G443"/>
      <c r="H443"/>
      <c r="I443"/>
    </row>
    <row r="444" spans="6:9" x14ac:dyDescent="0.25">
      <c r="F444"/>
      <c r="G444"/>
      <c r="H444"/>
      <c r="I444"/>
    </row>
    <row r="445" spans="6:9" x14ac:dyDescent="0.25">
      <c r="F445"/>
      <c r="G445"/>
      <c r="H445"/>
      <c r="I445"/>
    </row>
    <row r="446" spans="6:9" x14ac:dyDescent="0.25">
      <c r="F446"/>
      <c r="G446"/>
      <c r="H446"/>
      <c r="I446"/>
    </row>
    <row r="447" spans="6:9" x14ac:dyDescent="0.25">
      <c r="F447"/>
      <c r="G447"/>
      <c r="H447"/>
      <c r="I447"/>
    </row>
    <row r="448" spans="6:9" x14ac:dyDescent="0.25">
      <c r="F448"/>
      <c r="G448"/>
      <c r="H448"/>
      <c r="I448"/>
    </row>
    <row r="449" spans="6:9" x14ac:dyDescent="0.25">
      <c r="F449"/>
      <c r="G449"/>
      <c r="H449"/>
      <c r="I449"/>
    </row>
    <row r="450" spans="6:9" x14ac:dyDescent="0.25">
      <c r="F450"/>
      <c r="G450"/>
      <c r="H450"/>
      <c r="I450"/>
    </row>
    <row r="451" spans="6:9" x14ac:dyDescent="0.25">
      <c r="F451"/>
      <c r="G451"/>
      <c r="H451"/>
      <c r="I451"/>
    </row>
    <row r="452" spans="6:9" x14ac:dyDescent="0.25">
      <c r="F452"/>
      <c r="G452"/>
      <c r="H452"/>
      <c r="I452"/>
    </row>
    <row r="453" spans="6:9" x14ac:dyDescent="0.25">
      <c r="F453"/>
      <c r="G453"/>
      <c r="H453"/>
      <c r="I453"/>
    </row>
    <row r="454" spans="6:9" x14ac:dyDescent="0.25">
      <c r="F454"/>
      <c r="G454"/>
      <c r="H454"/>
      <c r="I454"/>
    </row>
    <row r="455" spans="6:9" x14ac:dyDescent="0.25">
      <c r="F455"/>
      <c r="G455"/>
      <c r="H455"/>
      <c r="I455"/>
    </row>
    <row r="456" spans="6:9" x14ac:dyDescent="0.25">
      <c r="F456"/>
      <c r="G456"/>
      <c r="H456"/>
      <c r="I456"/>
    </row>
    <row r="457" spans="6:9" x14ac:dyDescent="0.25">
      <c r="F457"/>
      <c r="G457"/>
      <c r="H457"/>
      <c r="I457"/>
    </row>
    <row r="458" spans="6:9" x14ac:dyDescent="0.25">
      <c r="F458"/>
      <c r="G458"/>
      <c r="H458"/>
      <c r="I458"/>
    </row>
    <row r="459" spans="6:9" x14ac:dyDescent="0.25">
      <c r="F459"/>
      <c r="G459"/>
      <c r="H459"/>
      <c r="I459"/>
    </row>
    <row r="460" spans="6:9" x14ac:dyDescent="0.25">
      <c r="F460"/>
      <c r="G460"/>
      <c r="H460"/>
      <c r="I460"/>
    </row>
    <row r="461" spans="6:9" x14ac:dyDescent="0.25">
      <c r="F461"/>
      <c r="G461"/>
      <c r="H461"/>
      <c r="I461"/>
    </row>
    <row r="462" spans="6:9" x14ac:dyDescent="0.25">
      <c r="F462"/>
      <c r="G462"/>
      <c r="H462"/>
      <c r="I462"/>
    </row>
    <row r="463" spans="6:9" x14ac:dyDescent="0.25">
      <c r="F463"/>
      <c r="G463"/>
      <c r="H463"/>
      <c r="I463"/>
    </row>
    <row r="464" spans="6:9" x14ac:dyDescent="0.25">
      <c r="F464"/>
      <c r="G464"/>
      <c r="H464"/>
      <c r="I464"/>
    </row>
    <row r="465" spans="6:9" x14ac:dyDescent="0.25">
      <c r="F465"/>
      <c r="G465"/>
      <c r="H465"/>
      <c r="I465"/>
    </row>
    <row r="466" spans="6:9" x14ac:dyDescent="0.25">
      <c r="F466"/>
      <c r="G466"/>
      <c r="H466"/>
      <c r="I466"/>
    </row>
    <row r="467" spans="6:9" x14ac:dyDescent="0.25">
      <c r="F467"/>
      <c r="G467"/>
      <c r="H467"/>
      <c r="I467"/>
    </row>
    <row r="468" spans="6:9" x14ac:dyDescent="0.25">
      <c r="F468"/>
      <c r="G468"/>
      <c r="H468"/>
      <c r="I468"/>
    </row>
    <row r="469" spans="6:9" x14ac:dyDescent="0.25">
      <c r="F469"/>
      <c r="G469"/>
      <c r="H469"/>
      <c r="I469"/>
    </row>
    <row r="470" spans="6:9" x14ac:dyDescent="0.25">
      <c r="F470"/>
      <c r="G470"/>
      <c r="H470"/>
      <c r="I470"/>
    </row>
    <row r="471" spans="6:9" x14ac:dyDescent="0.25">
      <c r="F471"/>
      <c r="G471"/>
      <c r="H471"/>
      <c r="I471"/>
    </row>
    <row r="472" spans="6:9" x14ac:dyDescent="0.25">
      <c r="F472"/>
      <c r="G472"/>
      <c r="H472"/>
      <c r="I472"/>
    </row>
    <row r="473" spans="6:9" x14ac:dyDescent="0.25">
      <c r="F473"/>
      <c r="G473"/>
      <c r="H473"/>
      <c r="I473"/>
    </row>
    <row r="474" spans="6:9" x14ac:dyDescent="0.25">
      <c r="F474"/>
      <c r="G474"/>
      <c r="H474"/>
      <c r="I474"/>
    </row>
    <row r="475" spans="6:9" x14ac:dyDescent="0.25">
      <c r="F475"/>
      <c r="G475"/>
      <c r="H475"/>
      <c r="I475"/>
    </row>
    <row r="476" spans="6:9" x14ac:dyDescent="0.25">
      <c r="F476"/>
      <c r="G476"/>
      <c r="H476"/>
      <c r="I476"/>
    </row>
    <row r="477" spans="6:9" x14ac:dyDescent="0.25">
      <c r="F477"/>
      <c r="G477"/>
      <c r="H477"/>
      <c r="I477"/>
    </row>
    <row r="478" spans="6:9" x14ac:dyDescent="0.25">
      <c r="F478"/>
      <c r="G478"/>
      <c r="H478"/>
      <c r="I478"/>
    </row>
    <row r="479" spans="6:9" x14ac:dyDescent="0.25">
      <c r="F479"/>
      <c r="G479"/>
      <c r="H479"/>
      <c r="I479"/>
    </row>
    <row r="480" spans="6:9" x14ac:dyDescent="0.25">
      <c r="F480"/>
      <c r="G480"/>
      <c r="H480"/>
      <c r="I480"/>
    </row>
    <row r="481" spans="6:9" x14ac:dyDescent="0.25">
      <c r="F481"/>
      <c r="G481"/>
      <c r="H481"/>
      <c r="I481"/>
    </row>
    <row r="482" spans="6:9" x14ac:dyDescent="0.25">
      <c r="F482"/>
      <c r="G482"/>
      <c r="H482"/>
      <c r="I482"/>
    </row>
    <row r="483" spans="6:9" x14ac:dyDescent="0.25">
      <c r="F483"/>
      <c r="G483"/>
      <c r="H483"/>
      <c r="I483"/>
    </row>
    <row r="484" spans="6:9" x14ac:dyDescent="0.25">
      <c r="F484"/>
      <c r="G484"/>
      <c r="H484"/>
      <c r="I484"/>
    </row>
    <row r="485" spans="6:9" x14ac:dyDescent="0.25">
      <c r="F485"/>
      <c r="G485"/>
      <c r="H485"/>
      <c r="I485"/>
    </row>
    <row r="486" spans="6:9" x14ac:dyDescent="0.25">
      <c r="F486"/>
      <c r="G486"/>
      <c r="H486"/>
      <c r="I486"/>
    </row>
    <row r="487" spans="6:9" x14ac:dyDescent="0.25">
      <c r="F487"/>
      <c r="G487"/>
      <c r="H487"/>
      <c r="I487"/>
    </row>
    <row r="488" spans="6:9" x14ac:dyDescent="0.25">
      <c r="F488"/>
      <c r="G488"/>
      <c r="H488"/>
      <c r="I488"/>
    </row>
    <row r="489" spans="6:9" x14ac:dyDescent="0.25">
      <c r="F489"/>
      <c r="G489"/>
      <c r="H489"/>
      <c r="I489"/>
    </row>
    <row r="490" spans="6:9" x14ac:dyDescent="0.25">
      <c r="F490"/>
      <c r="G490"/>
      <c r="H490"/>
      <c r="I490"/>
    </row>
    <row r="491" spans="6:9" x14ac:dyDescent="0.25">
      <c r="F491"/>
      <c r="G491"/>
      <c r="H491"/>
      <c r="I491"/>
    </row>
    <row r="492" spans="6:9" x14ac:dyDescent="0.25">
      <c r="F492"/>
      <c r="G492"/>
      <c r="H492"/>
      <c r="I492"/>
    </row>
    <row r="493" spans="6:9" x14ac:dyDescent="0.25">
      <c r="F493"/>
      <c r="G493"/>
      <c r="H493"/>
      <c r="I493"/>
    </row>
    <row r="494" spans="6:9" x14ac:dyDescent="0.25">
      <c r="F494"/>
      <c r="G494"/>
      <c r="H494"/>
      <c r="I494"/>
    </row>
    <row r="495" spans="6:9" x14ac:dyDescent="0.25">
      <c r="F495"/>
      <c r="G495"/>
      <c r="H495"/>
      <c r="I495"/>
    </row>
    <row r="496" spans="6:9" x14ac:dyDescent="0.25">
      <c r="F496"/>
      <c r="G496"/>
      <c r="H496"/>
      <c r="I496"/>
    </row>
    <row r="497" spans="6:9" x14ac:dyDescent="0.25">
      <c r="F497"/>
      <c r="G497"/>
      <c r="H497"/>
      <c r="I497"/>
    </row>
    <row r="498" spans="6:9" x14ac:dyDescent="0.25">
      <c r="F498"/>
      <c r="G498"/>
      <c r="H498"/>
      <c r="I498"/>
    </row>
    <row r="499" spans="6:9" x14ac:dyDescent="0.25">
      <c r="F499"/>
      <c r="G499"/>
      <c r="H499"/>
      <c r="I499"/>
    </row>
    <row r="500" spans="6:9" x14ac:dyDescent="0.25">
      <c r="F500"/>
      <c r="G500"/>
      <c r="H500"/>
      <c r="I500"/>
    </row>
    <row r="501" spans="6:9" x14ac:dyDescent="0.25">
      <c r="F501"/>
      <c r="G501"/>
      <c r="H501"/>
      <c r="I501"/>
    </row>
    <row r="502" spans="6:9" x14ac:dyDescent="0.25">
      <c r="F502"/>
      <c r="G502"/>
      <c r="H502"/>
      <c r="I502"/>
    </row>
    <row r="503" spans="6:9" x14ac:dyDescent="0.25">
      <c r="F503"/>
      <c r="G503"/>
      <c r="H503"/>
      <c r="I503"/>
    </row>
    <row r="504" spans="6:9" x14ac:dyDescent="0.25">
      <c r="F504"/>
      <c r="G504"/>
      <c r="H504"/>
      <c r="I504"/>
    </row>
    <row r="505" spans="6:9" x14ac:dyDescent="0.25">
      <c r="F505"/>
      <c r="G505"/>
      <c r="H505"/>
      <c r="I505"/>
    </row>
    <row r="506" spans="6:9" x14ac:dyDescent="0.25">
      <c r="F506"/>
      <c r="G506"/>
      <c r="H506"/>
      <c r="I506"/>
    </row>
    <row r="507" spans="6:9" x14ac:dyDescent="0.25">
      <c r="F507"/>
      <c r="G507"/>
      <c r="H507"/>
      <c r="I507"/>
    </row>
    <row r="508" spans="6:9" x14ac:dyDescent="0.25">
      <c r="F508"/>
      <c r="G508"/>
      <c r="H508"/>
      <c r="I508"/>
    </row>
    <row r="509" spans="6:9" x14ac:dyDescent="0.25">
      <c r="F509"/>
      <c r="G509"/>
      <c r="H509"/>
      <c r="I509"/>
    </row>
    <row r="510" spans="6:9" x14ac:dyDescent="0.25">
      <c r="F510"/>
      <c r="G510"/>
      <c r="H510"/>
      <c r="I510"/>
    </row>
    <row r="511" spans="6:9" x14ac:dyDescent="0.25">
      <c r="F511"/>
      <c r="G511"/>
      <c r="H511"/>
      <c r="I511"/>
    </row>
    <row r="512" spans="6:9" x14ac:dyDescent="0.25">
      <c r="F512"/>
      <c r="G512"/>
      <c r="H512"/>
      <c r="I512"/>
    </row>
    <row r="513" spans="6:9" x14ac:dyDescent="0.25">
      <c r="F513"/>
      <c r="G513"/>
      <c r="H513"/>
      <c r="I513"/>
    </row>
    <row r="514" spans="6:9" x14ac:dyDescent="0.25">
      <c r="F514"/>
      <c r="G514"/>
      <c r="H514"/>
      <c r="I514"/>
    </row>
    <row r="515" spans="6:9" x14ac:dyDescent="0.25">
      <c r="F515"/>
      <c r="G515"/>
      <c r="H515"/>
      <c r="I515"/>
    </row>
    <row r="516" spans="6:9" x14ac:dyDescent="0.25">
      <c r="F516"/>
      <c r="G516"/>
      <c r="H516"/>
      <c r="I516"/>
    </row>
    <row r="517" spans="6:9" x14ac:dyDescent="0.25">
      <c r="F517"/>
      <c r="G517"/>
      <c r="H517"/>
      <c r="I517"/>
    </row>
    <row r="518" spans="6:9" x14ac:dyDescent="0.25">
      <c r="F518"/>
      <c r="G518"/>
      <c r="H518"/>
      <c r="I518"/>
    </row>
    <row r="519" spans="6:9" x14ac:dyDescent="0.25">
      <c r="F519"/>
      <c r="G519"/>
      <c r="H519"/>
      <c r="I519"/>
    </row>
    <row r="520" spans="6:9" x14ac:dyDescent="0.25">
      <c r="F520"/>
      <c r="G520"/>
      <c r="H520"/>
      <c r="I520"/>
    </row>
    <row r="521" spans="6:9" x14ac:dyDescent="0.25">
      <c r="F521"/>
      <c r="G521"/>
      <c r="H521"/>
      <c r="I521"/>
    </row>
    <row r="522" spans="6:9" x14ac:dyDescent="0.25">
      <c r="F522"/>
      <c r="G522"/>
      <c r="H522"/>
      <c r="I522"/>
    </row>
    <row r="523" spans="6:9" x14ac:dyDescent="0.25">
      <c r="F523"/>
      <c r="G523"/>
      <c r="H523"/>
      <c r="I523"/>
    </row>
    <row r="524" spans="6:9" x14ac:dyDescent="0.25">
      <c r="F524"/>
      <c r="G524"/>
      <c r="H524"/>
      <c r="I524"/>
    </row>
    <row r="525" spans="6:9" x14ac:dyDescent="0.25">
      <c r="F525"/>
      <c r="G525"/>
      <c r="H525"/>
      <c r="I525"/>
    </row>
    <row r="526" spans="6:9" x14ac:dyDescent="0.25">
      <c r="F526"/>
      <c r="G526"/>
      <c r="H526"/>
      <c r="I526"/>
    </row>
    <row r="527" spans="6:9" x14ac:dyDescent="0.25">
      <c r="F527"/>
      <c r="G527"/>
      <c r="H527"/>
      <c r="I527"/>
    </row>
    <row r="528" spans="6:9" x14ac:dyDescent="0.25">
      <c r="F528"/>
      <c r="G528"/>
      <c r="H528"/>
      <c r="I528"/>
    </row>
    <row r="529" spans="6:9" x14ac:dyDescent="0.25">
      <c r="F529"/>
      <c r="G529"/>
      <c r="H529"/>
      <c r="I529"/>
    </row>
    <row r="530" spans="6:9" x14ac:dyDescent="0.25">
      <c r="F530"/>
      <c r="G530"/>
      <c r="H530"/>
      <c r="I530"/>
    </row>
    <row r="531" spans="6:9" x14ac:dyDescent="0.25">
      <c r="F531"/>
      <c r="G531"/>
      <c r="H531"/>
      <c r="I531"/>
    </row>
    <row r="532" spans="6:9" x14ac:dyDescent="0.25">
      <c r="F532"/>
      <c r="G532"/>
      <c r="H532"/>
      <c r="I532"/>
    </row>
    <row r="533" spans="6:9" x14ac:dyDescent="0.25">
      <c r="F533"/>
      <c r="G533"/>
      <c r="H533"/>
      <c r="I533"/>
    </row>
    <row r="534" spans="6:9" x14ac:dyDescent="0.25">
      <c r="F534"/>
      <c r="G534"/>
      <c r="H534"/>
      <c r="I534"/>
    </row>
    <row r="535" spans="6:9" x14ac:dyDescent="0.25">
      <c r="F535"/>
      <c r="G535"/>
      <c r="H535"/>
      <c r="I535"/>
    </row>
    <row r="536" spans="6:9" x14ac:dyDescent="0.25">
      <c r="F536"/>
      <c r="G536"/>
      <c r="H536"/>
      <c r="I536"/>
    </row>
    <row r="537" spans="6:9" x14ac:dyDescent="0.25">
      <c r="F537"/>
      <c r="G537"/>
      <c r="H537"/>
      <c r="I537"/>
    </row>
    <row r="538" spans="6:9" x14ac:dyDescent="0.25">
      <c r="F538"/>
      <c r="G538"/>
      <c r="H538"/>
      <c r="I538"/>
    </row>
    <row r="539" spans="6:9" x14ac:dyDescent="0.25">
      <c r="F539"/>
      <c r="G539"/>
      <c r="H539"/>
      <c r="I539"/>
    </row>
    <row r="540" spans="6:9" x14ac:dyDescent="0.25">
      <c r="F540"/>
      <c r="G540"/>
      <c r="H540"/>
      <c r="I540"/>
    </row>
    <row r="541" spans="6:9" x14ac:dyDescent="0.25">
      <c r="F541"/>
      <c r="G541"/>
      <c r="H541"/>
      <c r="I541"/>
    </row>
    <row r="542" spans="6:9" x14ac:dyDescent="0.25">
      <c r="F542"/>
      <c r="G542"/>
      <c r="H542"/>
      <c r="I542"/>
    </row>
    <row r="543" spans="6:9" x14ac:dyDescent="0.25">
      <c r="F543"/>
      <c r="G543"/>
      <c r="H543"/>
      <c r="I543"/>
    </row>
    <row r="544" spans="6:9" x14ac:dyDescent="0.25">
      <c r="F544"/>
      <c r="G544"/>
      <c r="H544"/>
      <c r="I544"/>
    </row>
    <row r="545" spans="6:9" x14ac:dyDescent="0.25">
      <c r="F545"/>
      <c r="G545"/>
      <c r="H545"/>
      <c r="I545"/>
    </row>
    <row r="546" spans="6:9" x14ac:dyDescent="0.25">
      <c r="F546"/>
      <c r="G546"/>
      <c r="H546"/>
      <c r="I546"/>
    </row>
    <row r="547" spans="6:9" x14ac:dyDescent="0.25">
      <c r="F547"/>
      <c r="G547"/>
      <c r="H547"/>
      <c r="I547"/>
    </row>
    <row r="548" spans="6:9" x14ac:dyDescent="0.25">
      <c r="F548"/>
      <c r="G548"/>
      <c r="H548"/>
      <c r="I548"/>
    </row>
    <row r="549" spans="6:9" x14ac:dyDescent="0.25">
      <c r="F549"/>
      <c r="G549"/>
      <c r="H549"/>
      <c r="I549"/>
    </row>
    <row r="550" spans="6:9" x14ac:dyDescent="0.25">
      <c r="F550"/>
      <c r="G550"/>
      <c r="H550"/>
      <c r="I550"/>
    </row>
    <row r="551" spans="6:9" x14ac:dyDescent="0.25">
      <c r="F551"/>
      <c r="G551"/>
      <c r="H551"/>
      <c r="I551"/>
    </row>
    <row r="552" spans="6:9" x14ac:dyDescent="0.25">
      <c r="F552"/>
      <c r="G552"/>
      <c r="H552"/>
      <c r="I552"/>
    </row>
    <row r="553" spans="6:9" x14ac:dyDescent="0.25">
      <c r="F553"/>
      <c r="G553"/>
      <c r="H553"/>
      <c r="I553"/>
    </row>
    <row r="554" spans="6:9" x14ac:dyDescent="0.25">
      <c r="F554"/>
      <c r="G554"/>
      <c r="H554"/>
      <c r="I554"/>
    </row>
    <row r="555" spans="6:9" x14ac:dyDescent="0.25">
      <c r="F555"/>
      <c r="G555"/>
      <c r="H555"/>
      <c r="I555"/>
    </row>
    <row r="556" spans="6:9" x14ac:dyDescent="0.25">
      <c r="F556"/>
      <c r="G556"/>
      <c r="H556"/>
      <c r="I556"/>
    </row>
    <row r="557" spans="6:9" x14ac:dyDescent="0.25">
      <c r="F557"/>
      <c r="G557"/>
      <c r="H557"/>
      <c r="I557"/>
    </row>
    <row r="558" spans="6:9" x14ac:dyDescent="0.25">
      <c r="F558"/>
      <c r="G558"/>
      <c r="H558"/>
      <c r="I558"/>
    </row>
    <row r="559" spans="6:9" x14ac:dyDescent="0.25">
      <c r="F559"/>
      <c r="G559"/>
      <c r="H559"/>
      <c r="I559"/>
    </row>
    <row r="560" spans="6:9" x14ac:dyDescent="0.25">
      <c r="F560"/>
      <c r="G560"/>
      <c r="H560"/>
      <c r="I560"/>
    </row>
    <row r="561" spans="6:9" x14ac:dyDescent="0.25">
      <c r="F561"/>
      <c r="G561"/>
      <c r="H561"/>
      <c r="I561"/>
    </row>
    <row r="562" spans="6:9" x14ac:dyDescent="0.25">
      <c r="F562"/>
      <c r="G562"/>
      <c r="H562"/>
      <c r="I562"/>
    </row>
    <row r="563" spans="6:9" x14ac:dyDescent="0.25">
      <c r="F563"/>
      <c r="G563"/>
      <c r="H563"/>
      <c r="I563"/>
    </row>
    <row r="564" spans="6:9" x14ac:dyDescent="0.25">
      <c r="F564"/>
      <c r="G564"/>
      <c r="H564"/>
      <c r="I564"/>
    </row>
    <row r="565" spans="6:9" x14ac:dyDescent="0.25">
      <c r="F565"/>
      <c r="G565"/>
      <c r="H565"/>
      <c r="I565"/>
    </row>
    <row r="566" spans="6:9" x14ac:dyDescent="0.25">
      <c r="F566"/>
      <c r="G566"/>
      <c r="H566"/>
      <c r="I566"/>
    </row>
    <row r="567" spans="6:9" x14ac:dyDescent="0.25">
      <c r="F567"/>
      <c r="G567"/>
      <c r="H567"/>
      <c r="I567"/>
    </row>
    <row r="568" spans="6:9" x14ac:dyDescent="0.25">
      <c r="F568"/>
      <c r="G568"/>
      <c r="H568"/>
      <c r="I568"/>
    </row>
    <row r="569" spans="6:9" x14ac:dyDescent="0.25">
      <c r="F569"/>
      <c r="G569"/>
      <c r="H569"/>
      <c r="I569"/>
    </row>
    <row r="570" spans="6:9" x14ac:dyDescent="0.25">
      <c r="F570"/>
      <c r="G570"/>
      <c r="H570"/>
      <c r="I570"/>
    </row>
    <row r="571" spans="6:9" x14ac:dyDescent="0.25">
      <c r="F571"/>
      <c r="G571"/>
      <c r="H571"/>
      <c r="I571"/>
    </row>
    <row r="572" spans="6:9" x14ac:dyDescent="0.25">
      <c r="F572"/>
      <c r="G572"/>
      <c r="H572"/>
      <c r="I572"/>
    </row>
    <row r="573" spans="6:9" x14ac:dyDescent="0.25">
      <c r="F573"/>
      <c r="G573"/>
      <c r="H573"/>
      <c r="I573"/>
    </row>
    <row r="574" spans="6:9" x14ac:dyDescent="0.25">
      <c r="F574"/>
      <c r="G574"/>
      <c r="H574"/>
      <c r="I574"/>
    </row>
    <row r="575" spans="6:9" x14ac:dyDescent="0.25">
      <c r="F575"/>
      <c r="G575"/>
      <c r="H575"/>
      <c r="I575"/>
    </row>
    <row r="576" spans="6:9" x14ac:dyDescent="0.25">
      <c r="F576"/>
      <c r="G576"/>
      <c r="H576"/>
      <c r="I576"/>
    </row>
    <row r="577" spans="6:9" x14ac:dyDescent="0.25">
      <c r="F577"/>
      <c r="G577"/>
      <c r="H577"/>
      <c r="I577"/>
    </row>
    <row r="578" spans="6:9" x14ac:dyDescent="0.25">
      <c r="F578"/>
      <c r="G578"/>
      <c r="H578"/>
      <c r="I578"/>
    </row>
    <row r="579" spans="6:9" x14ac:dyDescent="0.25">
      <c r="F579"/>
      <c r="G579"/>
      <c r="H579"/>
      <c r="I579"/>
    </row>
    <row r="580" spans="6:9" x14ac:dyDescent="0.25">
      <c r="F580"/>
      <c r="G580"/>
      <c r="H580"/>
      <c r="I580"/>
    </row>
    <row r="581" spans="6:9" x14ac:dyDescent="0.25">
      <c r="F581"/>
      <c r="G581"/>
      <c r="H581"/>
      <c r="I581"/>
    </row>
    <row r="582" spans="6:9" x14ac:dyDescent="0.25">
      <c r="F582"/>
      <c r="G582"/>
      <c r="H582"/>
      <c r="I582"/>
    </row>
    <row r="583" spans="6:9" x14ac:dyDescent="0.25">
      <c r="F583"/>
      <c r="G583"/>
      <c r="H583"/>
      <c r="I583"/>
    </row>
    <row r="584" spans="6:9" x14ac:dyDescent="0.25">
      <c r="F584"/>
      <c r="G584"/>
      <c r="H584"/>
      <c r="I584"/>
    </row>
    <row r="585" spans="6:9" x14ac:dyDescent="0.25">
      <c r="F585"/>
      <c r="G585"/>
      <c r="H585"/>
      <c r="I585"/>
    </row>
    <row r="586" spans="6:9" x14ac:dyDescent="0.25">
      <c r="F586"/>
      <c r="G586"/>
      <c r="H586"/>
      <c r="I586"/>
    </row>
    <row r="587" spans="6:9" x14ac:dyDescent="0.25">
      <c r="F587"/>
      <c r="G587"/>
      <c r="H587"/>
      <c r="I587"/>
    </row>
    <row r="588" spans="6:9" x14ac:dyDescent="0.25">
      <c r="F588"/>
      <c r="G588"/>
      <c r="H588"/>
      <c r="I588"/>
    </row>
    <row r="589" spans="6:9" x14ac:dyDescent="0.25">
      <c r="F589"/>
      <c r="G589"/>
      <c r="H589"/>
      <c r="I589"/>
    </row>
    <row r="590" spans="6:9" x14ac:dyDescent="0.25">
      <c r="F590"/>
      <c r="G590"/>
      <c r="H590"/>
      <c r="I590"/>
    </row>
    <row r="591" spans="6:9" x14ac:dyDescent="0.25">
      <c r="F591"/>
      <c r="G591"/>
      <c r="H591"/>
      <c r="I591"/>
    </row>
    <row r="592" spans="6:9" x14ac:dyDescent="0.25">
      <c r="F592"/>
      <c r="G592"/>
      <c r="H592"/>
      <c r="I592"/>
    </row>
    <row r="593" spans="6:9" x14ac:dyDescent="0.25">
      <c r="F593"/>
      <c r="G593"/>
      <c r="H593"/>
      <c r="I593"/>
    </row>
    <row r="594" spans="6:9" x14ac:dyDescent="0.25">
      <c r="F594"/>
      <c r="G594"/>
      <c r="H594"/>
      <c r="I594"/>
    </row>
    <row r="595" spans="6:9" x14ac:dyDescent="0.25">
      <c r="F595"/>
      <c r="G595"/>
      <c r="H595"/>
      <c r="I595"/>
    </row>
    <row r="596" spans="6:9" x14ac:dyDescent="0.25">
      <c r="F596"/>
      <c r="G596"/>
      <c r="H596"/>
      <c r="I596"/>
    </row>
    <row r="597" spans="6:9" x14ac:dyDescent="0.25">
      <c r="F597"/>
      <c r="G597"/>
      <c r="H597"/>
      <c r="I597"/>
    </row>
    <row r="598" spans="6:9" x14ac:dyDescent="0.25">
      <c r="F598"/>
      <c r="G598"/>
      <c r="H598"/>
      <c r="I598"/>
    </row>
    <row r="599" spans="6:9" x14ac:dyDescent="0.25">
      <c r="F599"/>
      <c r="G599"/>
      <c r="H599"/>
      <c r="I599"/>
    </row>
    <row r="600" spans="6:9" x14ac:dyDescent="0.25">
      <c r="F600"/>
      <c r="G600"/>
      <c r="H600"/>
      <c r="I600"/>
    </row>
    <row r="601" spans="6:9" x14ac:dyDescent="0.25">
      <c r="F601"/>
      <c r="G601"/>
      <c r="H601"/>
      <c r="I601"/>
    </row>
    <row r="602" spans="6:9" x14ac:dyDescent="0.25">
      <c r="F602"/>
      <c r="G602"/>
      <c r="H602"/>
      <c r="I602"/>
    </row>
    <row r="603" spans="6:9" x14ac:dyDescent="0.25">
      <c r="F603"/>
      <c r="G603"/>
      <c r="H603"/>
      <c r="I603"/>
    </row>
    <row r="604" spans="6:9" x14ac:dyDescent="0.25">
      <c r="F604"/>
      <c r="G604"/>
      <c r="H604"/>
      <c r="I604"/>
    </row>
    <row r="605" spans="6:9" x14ac:dyDescent="0.25">
      <c r="F605"/>
      <c r="G605"/>
      <c r="H605"/>
      <c r="I605"/>
    </row>
    <row r="606" spans="6:9" x14ac:dyDescent="0.25">
      <c r="F606"/>
      <c r="G606"/>
      <c r="H606"/>
      <c r="I606"/>
    </row>
    <row r="607" spans="6:9" x14ac:dyDescent="0.25">
      <c r="F607"/>
      <c r="G607"/>
      <c r="H607"/>
      <c r="I607"/>
    </row>
    <row r="608" spans="6:9" x14ac:dyDescent="0.25">
      <c r="F608"/>
      <c r="G608"/>
      <c r="H608"/>
      <c r="I608"/>
    </row>
    <row r="609" spans="6:8" x14ac:dyDescent="0.25">
      <c r="F609"/>
      <c r="G609"/>
      <c r="H609"/>
    </row>
    <row r="610" spans="6:8" x14ac:dyDescent="0.25">
      <c r="F610"/>
      <c r="G610"/>
      <c r="H610"/>
    </row>
    <row r="611" spans="6:8" x14ac:dyDescent="0.25">
      <c r="F611"/>
      <c r="G611"/>
      <c r="H611"/>
    </row>
    <row r="612" spans="6:8" x14ac:dyDescent="0.25">
      <c r="G612"/>
    </row>
    <row r="613" spans="6:8" x14ac:dyDescent="0.25">
      <c r="G613"/>
    </row>
    <row r="614" spans="6:8" x14ac:dyDescent="0.25">
      <c r="G614"/>
    </row>
    <row r="615" spans="6:8" x14ac:dyDescent="0.25">
      <c r="G615"/>
    </row>
    <row r="616" spans="6:8" x14ac:dyDescent="0.25">
      <c r="G616"/>
    </row>
    <row r="617" spans="6:8" x14ac:dyDescent="0.25">
      <c r="G617"/>
    </row>
    <row r="618" spans="6:8" x14ac:dyDescent="0.25">
      <c r="G618"/>
    </row>
    <row r="619" spans="6:8" x14ac:dyDescent="0.25">
      <c r="G619"/>
    </row>
    <row r="620" spans="6:8" x14ac:dyDescent="0.25">
      <c r="G620"/>
    </row>
    <row r="621" spans="6:8" x14ac:dyDescent="0.25">
      <c r="G621"/>
    </row>
    <row r="622" spans="6:8" x14ac:dyDescent="0.25">
      <c r="G622"/>
    </row>
    <row r="623" spans="6:8" x14ac:dyDescent="0.25">
      <c r="G623"/>
    </row>
    <row r="624" spans="6:8" x14ac:dyDescent="0.25">
      <c r="G624"/>
    </row>
    <row r="625" spans="7:7" x14ac:dyDescent="0.25">
      <c r="G625"/>
    </row>
    <row r="626" spans="7:7" x14ac:dyDescent="0.25">
      <c r="G626"/>
    </row>
    <row r="627" spans="7:7" x14ac:dyDescent="0.25">
      <c r="G627"/>
    </row>
    <row r="628" spans="7:7" x14ac:dyDescent="0.25">
      <c r="G628"/>
    </row>
    <row r="629" spans="7:7" x14ac:dyDescent="0.25">
      <c r="G629"/>
    </row>
    <row r="630" spans="7:7" x14ac:dyDescent="0.25">
      <c r="G630"/>
    </row>
    <row r="631" spans="7:7" x14ac:dyDescent="0.25">
      <c r="G631"/>
    </row>
    <row r="632" spans="7:7" x14ac:dyDescent="0.25">
      <c r="G632"/>
    </row>
    <row r="633" spans="7:7" x14ac:dyDescent="0.25">
      <c r="G633"/>
    </row>
    <row r="634" spans="7:7" x14ac:dyDescent="0.25">
      <c r="G634"/>
    </row>
    <row r="635" spans="7:7" x14ac:dyDescent="0.25">
      <c r="G635"/>
    </row>
    <row r="636" spans="7:7" x14ac:dyDescent="0.25">
      <c r="G636"/>
    </row>
    <row r="637" spans="7:7" x14ac:dyDescent="0.25">
      <c r="G637"/>
    </row>
    <row r="638" spans="7:7" x14ac:dyDescent="0.25">
      <c r="G638"/>
    </row>
    <row r="639" spans="7:7" x14ac:dyDescent="0.25">
      <c r="G639"/>
    </row>
    <row r="640" spans="7:7" x14ac:dyDescent="0.25">
      <c r="G640"/>
    </row>
    <row r="641" spans="7:7" x14ac:dyDescent="0.25">
      <c r="G641"/>
    </row>
    <row r="642" spans="7:7" x14ac:dyDescent="0.25">
      <c r="G642"/>
    </row>
    <row r="643" spans="7:7" x14ac:dyDescent="0.25">
      <c r="G643"/>
    </row>
    <row r="644" spans="7:7" x14ac:dyDescent="0.25">
      <c r="G644"/>
    </row>
    <row r="645" spans="7:7" x14ac:dyDescent="0.25">
      <c r="G645"/>
    </row>
    <row r="646" spans="7:7" x14ac:dyDescent="0.25">
      <c r="G646"/>
    </row>
    <row r="647" spans="7:7" x14ac:dyDescent="0.25">
      <c r="G647"/>
    </row>
    <row r="648" spans="7:7" x14ac:dyDescent="0.25">
      <c r="G648"/>
    </row>
    <row r="649" spans="7:7" x14ac:dyDescent="0.25">
      <c r="G649"/>
    </row>
    <row r="650" spans="7:7" x14ac:dyDescent="0.25">
      <c r="G650"/>
    </row>
    <row r="651" spans="7:7" x14ac:dyDescent="0.25">
      <c r="G651"/>
    </row>
    <row r="652" spans="7:7" x14ac:dyDescent="0.25">
      <c r="G652"/>
    </row>
    <row r="653" spans="7:7" x14ac:dyDescent="0.25">
      <c r="G653"/>
    </row>
    <row r="654" spans="7:7" x14ac:dyDescent="0.25">
      <c r="G654"/>
    </row>
    <row r="655" spans="7:7" x14ac:dyDescent="0.25">
      <c r="G655"/>
    </row>
    <row r="656" spans="7:7" x14ac:dyDescent="0.25">
      <c r="G656"/>
    </row>
    <row r="657" spans="7:7" x14ac:dyDescent="0.25">
      <c r="G657"/>
    </row>
    <row r="658" spans="7:7" x14ac:dyDescent="0.25">
      <c r="G658"/>
    </row>
    <row r="659" spans="7:7" x14ac:dyDescent="0.25">
      <c r="G659"/>
    </row>
    <row r="660" spans="7:7" x14ac:dyDescent="0.25">
      <c r="G660"/>
    </row>
    <row r="661" spans="7:7" x14ac:dyDescent="0.25">
      <c r="G661"/>
    </row>
    <row r="662" spans="7:7" x14ac:dyDescent="0.25">
      <c r="G662"/>
    </row>
    <row r="663" spans="7:7" x14ac:dyDescent="0.25">
      <c r="G663"/>
    </row>
    <row r="664" spans="7:7" x14ac:dyDescent="0.25">
      <c r="G664"/>
    </row>
    <row r="665" spans="7:7" x14ac:dyDescent="0.25">
      <c r="G665"/>
    </row>
    <row r="666" spans="7:7" x14ac:dyDescent="0.25">
      <c r="G666"/>
    </row>
    <row r="667" spans="7:7" x14ac:dyDescent="0.25">
      <c r="G667"/>
    </row>
    <row r="668" spans="7:7" x14ac:dyDescent="0.25">
      <c r="G668"/>
    </row>
    <row r="669" spans="7:7" x14ac:dyDescent="0.25">
      <c r="G669"/>
    </row>
    <row r="670" spans="7:7" x14ac:dyDescent="0.25">
      <c r="G670"/>
    </row>
    <row r="671" spans="7:7" x14ac:dyDescent="0.25">
      <c r="G671"/>
    </row>
    <row r="672" spans="7:7" x14ac:dyDescent="0.25">
      <c r="G672"/>
    </row>
    <row r="673" spans="7:7" x14ac:dyDescent="0.25">
      <c r="G673"/>
    </row>
    <row r="674" spans="7:7" x14ac:dyDescent="0.25">
      <c r="G674"/>
    </row>
    <row r="675" spans="7:7" x14ac:dyDescent="0.25">
      <c r="G675"/>
    </row>
    <row r="676" spans="7:7" x14ac:dyDescent="0.25">
      <c r="G676"/>
    </row>
    <row r="677" spans="7:7" x14ac:dyDescent="0.25">
      <c r="G677"/>
    </row>
    <row r="678" spans="7:7" x14ac:dyDescent="0.25">
      <c r="G678"/>
    </row>
    <row r="679" spans="7:7" x14ac:dyDescent="0.25">
      <c r="G679"/>
    </row>
    <row r="680" spans="7:7" x14ac:dyDescent="0.25">
      <c r="G680"/>
    </row>
    <row r="681" spans="7:7" x14ac:dyDescent="0.25">
      <c r="G681"/>
    </row>
    <row r="682" spans="7:7" x14ac:dyDescent="0.25">
      <c r="G682"/>
    </row>
    <row r="683" spans="7:7" x14ac:dyDescent="0.25">
      <c r="G683"/>
    </row>
    <row r="684" spans="7:7" x14ac:dyDescent="0.25">
      <c r="G684"/>
    </row>
    <row r="685" spans="7:7" x14ac:dyDescent="0.25">
      <c r="G685"/>
    </row>
    <row r="686" spans="7:7" x14ac:dyDescent="0.25">
      <c r="G686"/>
    </row>
    <row r="687" spans="7:7" x14ac:dyDescent="0.25">
      <c r="G687"/>
    </row>
    <row r="688" spans="7:7" x14ac:dyDescent="0.25">
      <c r="G688"/>
    </row>
    <row r="689" spans="7:7" x14ac:dyDescent="0.25">
      <c r="G689"/>
    </row>
    <row r="690" spans="7:7" x14ac:dyDescent="0.25">
      <c r="G690"/>
    </row>
    <row r="691" spans="7:7" x14ac:dyDescent="0.25">
      <c r="G691"/>
    </row>
    <row r="692" spans="7:7" x14ac:dyDescent="0.25">
      <c r="G692"/>
    </row>
    <row r="693" spans="7:7" x14ac:dyDescent="0.25">
      <c r="G693"/>
    </row>
    <row r="694" spans="7:7" x14ac:dyDescent="0.25">
      <c r="G694"/>
    </row>
    <row r="695" spans="7:7" x14ac:dyDescent="0.25">
      <c r="G695"/>
    </row>
    <row r="696" spans="7:7" x14ac:dyDescent="0.25">
      <c r="G696"/>
    </row>
    <row r="697" spans="7:7" x14ac:dyDescent="0.25">
      <c r="G697"/>
    </row>
    <row r="698" spans="7:7" x14ac:dyDescent="0.25">
      <c r="G698"/>
    </row>
    <row r="699" spans="7:7" x14ac:dyDescent="0.25">
      <c r="G699"/>
    </row>
    <row r="700" spans="7:7" x14ac:dyDescent="0.25">
      <c r="G700"/>
    </row>
    <row r="701" spans="7:7" x14ac:dyDescent="0.25">
      <c r="G701"/>
    </row>
    <row r="702" spans="7:7" x14ac:dyDescent="0.25">
      <c r="G702"/>
    </row>
    <row r="703" spans="7:7" x14ac:dyDescent="0.25">
      <c r="G703"/>
    </row>
    <row r="704" spans="7:7" x14ac:dyDescent="0.25">
      <c r="G704"/>
    </row>
    <row r="705" spans="7:7" x14ac:dyDescent="0.25">
      <c r="G705"/>
    </row>
    <row r="706" spans="7:7" x14ac:dyDescent="0.25">
      <c r="G706"/>
    </row>
    <row r="707" spans="7:7" x14ac:dyDescent="0.25">
      <c r="G707"/>
    </row>
    <row r="708" spans="7:7" x14ac:dyDescent="0.25">
      <c r="G708"/>
    </row>
    <row r="709" spans="7:7" x14ac:dyDescent="0.25">
      <c r="G709"/>
    </row>
    <row r="710" spans="7:7" x14ac:dyDescent="0.25">
      <c r="G710"/>
    </row>
    <row r="711" spans="7:7" x14ac:dyDescent="0.25">
      <c r="G711"/>
    </row>
    <row r="712" spans="7:7" x14ac:dyDescent="0.25">
      <c r="G712"/>
    </row>
    <row r="713" spans="7:7" x14ac:dyDescent="0.25">
      <c r="G713"/>
    </row>
    <row r="714" spans="7:7" x14ac:dyDescent="0.25">
      <c r="G714"/>
    </row>
    <row r="715" spans="7:7" x14ac:dyDescent="0.25">
      <c r="G715"/>
    </row>
    <row r="716" spans="7:7" x14ac:dyDescent="0.25">
      <c r="G716"/>
    </row>
    <row r="717" spans="7:7" x14ac:dyDescent="0.25">
      <c r="G717"/>
    </row>
    <row r="718" spans="7:7" x14ac:dyDescent="0.25">
      <c r="G718"/>
    </row>
    <row r="719" spans="7:7" x14ac:dyDescent="0.25">
      <c r="G719"/>
    </row>
    <row r="720" spans="7:7" x14ac:dyDescent="0.25">
      <c r="G720"/>
    </row>
    <row r="721" spans="7:7" x14ac:dyDescent="0.25">
      <c r="G721"/>
    </row>
    <row r="722" spans="7:7" x14ac:dyDescent="0.25">
      <c r="G722"/>
    </row>
    <row r="723" spans="7:7" x14ac:dyDescent="0.25">
      <c r="G723"/>
    </row>
    <row r="724" spans="7:7" x14ac:dyDescent="0.25">
      <c r="G724"/>
    </row>
    <row r="725" spans="7:7" x14ac:dyDescent="0.25">
      <c r="G725"/>
    </row>
    <row r="726" spans="7:7" x14ac:dyDescent="0.25">
      <c r="G726"/>
    </row>
    <row r="727" spans="7:7" x14ac:dyDescent="0.25">
      <c r="G727"/>
    </row>
    <row r="728" spans="7:7" x14ac:dyDescent="0.25">
      <c r="G728"/>
    </row>
    <row r="729" spans="7:7" x14ac:dyDescent="0.25">
      <c r="G729"/>
    </row>
    <row r="730" spans="7:7" x14ac:dyDescent="0.25">
      <c r="G730"/>
    </row>
    <row r="731" spans="7:7" x14ac:dyDescent="0.25">
      <c r="G731"/>
    </row>
    <row r="732" spans="7:7" x14ac:dyDescent="0.25">
      <c r="G732"/>
    </row>
    <row r="733" spans="7:7" x14ac:dyDescent="0.25">
      <c r="G733"/>
    </row>
    <row r="734" spans="7:7" x14ac:dyDescent="0.25">
      <c r="G734"/>
    </row>
    <row r="735" spans="7:7" x14ac:dyDescent="0.25">
      <c r="G735"/>
    </row>
    <row r="736" spans="7:7" x14ac:dyDescent="0.25">
      <c r="G736"/>
    </row>
    <row r="737" spans="7:7" x14ac:dyDescent="0.25">
      <c r="G737"/>
    </row>
    <row r="738" spans="7:7" x14ac:dyDescent="0.25">
      <c r="G738"/>
    </row>
    <row r="739" spans="7:7" x14ac:dyDescent="0.25">
      <c r="G739"/>
    </row>
    <row r="740" spans="7:7" x14ac:dyDescent="0.25">
      <c r="G740"/>
    </row>
    <row r="741" spans="7:7" x14ac:dyDescent="0.25">
      <c r="G741"/>
    </row>
    <row r="742" spans="7:7" x14ac:dyDescent="0.25">
      <c r="G742"/>
    </row>
    <row r="743" spans="7:7" x14ac:dyDescent="0.25">
      <c r="G743"/>
    </row>
    <row r="744" spans="7:7" x14ac:dyDescent="0.25">
      <c r="G744"/>
    </row>
    <row r="745" spans="7:7" x14ac:dyDescent="0.25">
      <c r="G745"/>
    </row>
    <row r="746" spans="7:7" x14ac:dyDescent="0.25">
      <c r="G746"/>
    </row>
    <row r="747" spans="7:7" x14ac:dyDescent="0.25">
      <c r="G747"/>
    </row>
    <row r="748" spans="7:7" x14ac:dyDescent="0.25">
      <c r="G748"/>
    </row>
    <row r="749" spans="7:7" x14ac:dyDescent="0.25">
      <c r="G749"/>
    </row>
    <row r="750" spans="7:7" x14ac:dyDescent="0.25">
      <c r="G750"/>
    </row>
    <row r="751" spans="7:7" x14ac:dyDescent="0.25">
      <c r="G751"/>
    </row>
    <row r="752" spans="7:7" x14ac:dyDescent="0.25">
      <c r="G752"/>
    </row>
    <row r="753" spans="7:7" x14ac:dyDescent="0.25">
      <c r="G753"/>
    </row>
    <row r="754" spans="7:7" x14ac:dyDescent="0.25">
      <c r="G754"/>
    </row>
    <row r="755" spans="7:7" x14ac:dyDescent="0.25">
      <c r="G755"/>
    </row>
    <row r="756" spans="7:7" x14ac:dyDescent="0.25">
      <c r="G756"/>
    </row>
    <row r="757" spans="7:7" x14ac:dyDescent="0.25">
      <c r="G757"/>
    </row>
    <row r="758" spans="7:7" x14ac:dyDescent="0.25">
      <c r="G758"/>
    </row>
    <row r="759" spans="7:7" x14ac:dyDescent="0.25">
      <c r="G759"/>
    </row>
    <row r="760" spans="7:7" x14ac:dyDescent="0.25">
      <c r="G760"/>
    </row>
    <row r="761" spans="7:7" x14ac:dyDescent="0.25">
      <c r="G761"/>
    </row>
    <row r="762" spans="7:7" x14ac:dyDescent="0.25">
      <c r="G762"/>
    </row>
    <row r="763" spans="7:7" x14ac:dyDescent="0.25">
      <c r="G763"/>
    </row>
    <row r="764" spans="7:7" x14ac:dyDescent="0.25">
      <c r="G764"/>
    </row>
    <row r="765" spans="7:7" x14ac:dyDescent="0.25">
      <c r="G765"/>
    </row>
    <row r="766" spans="7:7" x14ac:dyDescent="0.25">
      <c r="G766"/>
    </row>
    <row r="767" spans="7:7" x14ac:dyDescent="0.25">
      <c r="G767"/>
    </row>
    <row r="768" spans="7:7" x14ac:dyDescent="0.25">
      <c r="G768"/>
    </row>
    <row r="769" spans="7:7" x14ac:dyDescent="0.25">
      <c r="G769"/>
    </row>
    <row r="770" spans="7:7" x14ac:dyDescent="0.25">
      <c r="G770"/>
    </row>
    <row r="771" spans="7:7" x14ac:dyDescent="0.25">
      <c r="G771"/>
    </row>
    <row r="772" spans="7:7" x14ac:dyDescent="0.25">
      <c r="G772"/>
    </row>
    <row r="773" spans="7:7" x14ac:dyDescent="0.25">
      <c r="G773"/>
    </row>
    <row r="774" spans="7:7" x14ac:dyDescent="0.25">
      <c r="G774"/>
    </row>
    <row r="775" spans="7:7" x14ac:dyDescent="0.25">
      <c r="G775"/>
    </row>
    <row r="776" spans="7:7" x14ac:dyDescent="0.25">
      <c r="G776"/>
    </row>
    <row r="777" spans="7:7" x14ac:dyDescent="0.25">
      <c r="G777"/>
    </row>
    <row r="778" spans="7:7" x14ac:dyDescent="0.25">
      <c r="G778"/>
    </row>
    <row r="779" spans="7:7" x14ac:dyDescent="0.25">
      <c r="G779"/>
    </row>
    <row r="780" spans="7:7" x14ac:dyDescent="0.25">
      <c r="G780"/>
    </row>
    <row r="781" spans="7:7" x14ac:dyDescent="0.25">
      <c r="G781"/>
    </row>
    <row r="782" spans="7:7" x14ac:dyDescent="0.25">
      <c r="G782"/>
    </row>
    <row r="783" spans="7:7" x14ac:dyDescent="0.25">
      <c r="G783"/>
    </row>
    <row r="784" spans="7:7" x14ac:dyDescent="0.25">
      <c r="G784"/>
    </row>
    <row r="785" spans="7:7" x14ac:dyDescent="0.25">
      <c r="G785"/>
    </row>
    <row r="786" spans="7:7" x14ac:dyDescent="0.25">
      <c r="G786"/>
    </row>
    <row r="787" spans="7:7" x14ac:dyDescent="0.25">
      <c r="G787"/>
    </row>
    <row r="788" spans="7:7" x14ac:dyDescent="0.25">
      <c r="G788"/>
    </row>
    <row r="789" spans="7:7" x14ac:dyDescent="0.25">
      <c r="G789"/>
    </row>
    <row r="790" spans="7:7" x14ac:dyDescent="0.25">
      <c r="G790"/>
    </row>
    <row r="791" spans="7:7" x14ac:dyDescent="0.25">
      <c r="G791"/>
    </row>
    <row r="792" spans="7:7" x14ac:dyDescent="0.25">
      <c r="G792"/>
    </row>
    <row r="793" spans="7:7" x14ac:dyDescent="0.25">
      <c r="G793"/>
    </row>
    <row r="794" spans="7:7" x14ac:dyDescent="0.25">
      <c r="G794"/>
    </row>
    <row r="795" spans="7:7" x14ac:dyDescent="0.25">
      <c r="G795"/>
    </row>
    <row r="796" spans="7:7" x14ac:dyDescent="0.25">
      <c r="G796"/>
    </row>
    <row r="797" spans="7:7" x14ac:dyDescent="0.25">
      <c r="G797"/>
    </row>
    <row r="798" spans="7:7" x14ac:dyDescent="0.25">
      <c r="G798"/>
    </row>
    <row r="799" spans="7:7" x14ac:dyDescent="0.25">
      <c r="G799"/>
    </row>
    <row r="800" spans="7:7" x14ac:dyDescent="0.25">
      <c r="G800"/>
    </row>
    <row r="801" spans="7:7" x14ac:dyDescent="0.25">
      <c r="G801"/>
    </row>
    <row r="802" spans="7:7" x14ac:dyDescent="0.25">
      <c r="G802"/>
    </row>
    <row r="803" spans="7:7" x14ac:dyDescent="0.25">
      <c r="G803"/>
    </row>
    <row r="804" spans="7:7" x14ac:dyDescent="0.25">
      <c r="G804"/>
    </row>
    <row r="805" spans="7:7" x14ac:dyDescent="0.25">
      <c r="G805"/>
    </row>
    <row r="806" spans="7:7" x14ac:dyDescent="0.25">
      <c r="G806"/>
    </row>
    <row r="807" spans="7:7" x14ac:dyDescent="0.25">
      <c r="G807"/>
    </row>
    <row r="808" spans="7:7" x14ac:dyDescent="0.25">
      <c r="G808"/>
    </row>
    <row r="809" spans="7:7" x14ac:dyDescent="0.25">
      <c r="G809"/>
    </row>
    <row r="810" spans="7:7" x14ac:dyDescent="0.25">
      <c r="G810"/>
    </row>
    <row r="811" spans="7:7" x14ac:dyDescent="0.25">
      <c r="G811"/>
    </row>
    <row r="812" spans="7:7" x14ac:dyDescent="0.25">
      <c r="G812"/>
    </row>
    <row r="813" spans="7:7" x14ac:dyDescent="0.25">
      <c r="G813"/>
    </row>
    <row r="814" spans="7:7" x14ac:dyDescent="0.25">
      <c r="G814"/>
    </row>
    <row r="815" spans="7:7" x14ac:dyDescent="0.25">
      <c r="G815"/>
    </row>
    <row r="816" spans="7:7" x14ac:dyDescent="0.25">
      <c r="G816"/>
    </row>
    <row r="817" spans="7:7" x14ac:dyDescent="0.25">
      <c r="G817"/>
    </row>
    <row r="818" spans="7:7" x14ac:dyDescent="0.25">
      <c r="G818"/>
    </row>
    <row r="819" spans="7:7" x14ac:dyDescent="0.25">
      <c r="G819"/>
    </row>
    <row r="820" spans="7:7" x14ac:dyDescent="0.25">
      <c r="G820"/>
    </row>
    <row r="821" spans="7:7" x14ac:dyDescent="0.25">
      <c r="G821"/>
    </row>
    <row r="822" spans="7:7" x14ac:dyDescent="0.25">
      <c r="G822"/>
    </row>
    <row r="823" spans="7:7" x14ac:dyDescent="0.25">
      <c r="G823"/>
    </row>
    <row r="824" spans="7:7" x14ac:dyDescent="0.25">
      <c r="G824"/>
    </row>
    <row r="825" spans="7:7" x14ac:dyDescent="0.25">
      <c r="G825"/>
    </row>
    <row r="826" spans="7:7" x14ac:dyDescent="0.25">
      <c r="G826"/>
    </row>
    <row r="827" spans="7:7" x14ac:dyDescent="0.25">
      <c r="G827"/>
    </row>
    <row r="828" spans="7:7" x14ac:dyDescent="0.25">
      <c r="G828"/>
    </row>
    <row r="829" spans="7:7" x14ac:dyDescent="0.25">
      <c r="G829"/>
    </row>
    <row r="830" spans="7:7" x14ac:dyDescent="0.25">
      <c r="G830"/>
    </row>
    <row r="831" spans="7:7" x14ac:dyDescent="0.25">
      <c r="G831"/>
    </row>
    <row r="832" spans="7:7" x14ac:dyDescent="0.25">
      <c r="G832"/>
    </row>
    <row r="833" spans="7:7" x14ac:dyDescent="0.25">
      <c r="G833"/>
    </row>
    <row r="834" spans="7:7" x14ac:dyDescent="0.25">
      <c r="G834"/>
    </row>
    <row r="835" spans="7:7" x14ac:dyDescent="0.25">
      <c r="G835"/>
    </row>
    <row r="836" spans="7:7" x14ac:dyDescent="0.25">
      <c r="G836"/>
    </row>
    <row r="837" spans="7:7" x14ac:dyDescent="0.25">
      <c r="G837"/>
    </row>
    <row r="838" spans="7:7" x14ac:dyDescent="0.25">
      <c r="G838"/>
    </row>
    <row r="839" spans="7:7" x14ac:dyDescent="0.25">
      <c r="G839"/>
    </row>
    <row r="840" spans="7:7" x14ac:dyDescent="0.25">
      <c r="G840"/>
    </row>
    <row r="841" spans="7:7" x14ac:dyDescent="0.25">
      <c r="G841"/>
    </row>
    <row r="842" spans="7:7" x14ac:dyDescent="0.25">
      <c r="G842"/>
    </row>
    <row r="843" spans="7:7" x14ac:dyDescent="0.25">
      <c r="G843"/>
    </row>
    <row r="844" spans="7:7" x14ac:dyDescent="0.25">
      <c r="G844"/>
    </row>
    <row r="845" spans="7:7" x14ac:dyDescent="0.25">
      <c r="G845"/>
    </row>
    <row r="846" spans="7:7" x14ac:dyDescent="0.25">
      <c r="G846"/>
    </row>
    <row r="847" spans="7:7" x14ac:dyDescent="0.25">
      <c r="G847"/>
    </row>
    <row r="848" spans="7:7" x14ac:dyDescent="0.25">
      <c r="G848"/>
    </row>
    <row r="849" spans="7:7" x14ac:dyDescent="0.25">
      <c r="G849"/>
    </row>
    <row r="850" spans="7:7" x14ac:dyDescent="0.25">
      <c r="G850"/>
    </row>
    <row r="851" spans="7:7" x14ac:dyDescent="0.25">
      <c r="G851"/>
    </row>
    <row r="852" spans="7:7" x14ac:dyDescent="0.25">
      <c r="G852"/>
    </row>
    <row r="853" spans="7:7" x14ac:dyDescent="0.25">
      <c r="G853"/>
    </row>
    <row r="854" spans="7:7" x14ac:dyDescent="0.25">
      <c r="G854"/>
    </row>
    <row r="855" spans="7:7" x14ac:dyDescent="0.25">
      <c r="G855"/>
    </row>
    <row r="856" spans="7:7" x14ac:dyDescent="0.25">
      <c r="G856"/>
    </row>
    <row r="857" spans="7:7" x14ac:dyDescent="0.25">
      <c r="G857"/>
    </row>
    <row r="858" spans="7:7" x14ac:dyDescent="0.25">
      <c r="G858"/>
    </row>
    <row r="859" spans="7:7" x14ac:dyDescent="0.25">
      <c r="G859"/>
    </row>
    <row r="860" spans="7:7" x14ac:dyDescent="0.25">
      <c r="G860"/>
    </row>
    <row r="861" spans="7:7" x14ac:dyDescent="0.25">
      <c r="G861"/>
    </row>
    <row r="862" spans="7:7" x14ac:dyDescent="0.25">
      <c r="G862"/>
    </row>
    <row r="863" spans="7:7" x14ac:dyDescent="0.25">
      <c r="G863"/>
    </row>
    <row r="864" spans="7:7" x14ac:dyDescent="0.25">
      <c r="G864"/>
    </row>
    <row r="865" spans="7:7" x14ac:dyDescent="0.25">
      <c r="G865"/>
    </row>
    <row r="866" spans="7:7" x14ac:dyDescent="0.25">
      <c r="G866"/>
    </row>
    <row r="867" spans="7:7" x14ac:dyDescent="0.25">
      <c r="G867"/>
    </row>
    <row r="868" spans="7:7" x14ac:dyDescent="0.25">
      <c r="G868"/>
    </row>
    <row r="869" spans="7:7" x14ac:dyDescent="0.25">
      <c r="G869"/>
    </row>
    <row r="870" spans="7:7" x14ac:dyDescent="0.25">
      <c r="G870"/>
    </row>
    <row r="871" spans="7:7" x14ac:dyDescent="0.25">
      <c r="G871"/>
    </row>
    <row r="872" spans="7:7" x14ac:dyDescent="0.25">
      <c r="G872"/>
    </row>
    <row r="873" spans="7:7" x14ac:dyDescent="0.25">
      <c r="G873"/>
    </row>
    <row r="874" spans="7:7" x14ac:dyDescent="0.25">
      <c r="G874"/>
    </row>
    <row r="875" spans="7:7" x14ac:dyDescent="0.25">
      <c r="G875"/>
    </row>
    <row r="876" spans="7:7" x14ac:dyDescent="0.25">
      <c r="G876"/>
    </row>
    <row r="877" spans="7:7" x14ac:dyDescent="0.25">
      <c r="G877"/>
    </row>
    <row r="878" spans="7:7" x14ac:dyDescent="0.25">
      <c r="G878"/>
    </row>
    <row r="879" spans="7:7" x14ac:dyDescent="0.25">
      <c r="G879"/>
    </row>
    <row r="880" spans="7:7" x14ac:dyDescent="0.25">
      <c r="G880"/>
    </row>
    <row r="881" spans="7:7" x14ac:dyDescent="0.25">
      <c r="G881"/>
    </row>
    <row r="882" spans="7:7" x14ac:dyDescent="0.25">
      <c r="G882"/>
    </row>
    <row r="883" spans="7:7" x14ac:dyDescent="0.25">
      <c r="G883"/>
    </row>
    <row r="884" spans="7:7" x14ac:dyDescent="0.25">
      <c r="G884"/>
    </row>
    <row r="885" spans="7:7" x14ac:dyDescent="0.25">
      <c r="G885"/>
    </row>
    <row r="886" spans="7:7" x14ac:dyDescent="0.25">
      <c r="G886"/>
    </row>
    <row r="887" spans="7:7" x14ac:dyDescent="0.25">
      <c r="G887"/>
    </row>
    <row r="888" spans="7:7" x14ac:dyDescent="0.25">
      <c r="G888"/>
    </row>
    <row r="889" spans="7:7" x14ac:dyDescent="0.25">
      <c r="G889"/>
    </row>
    <row r="890" spans="7:7" x14ac:dyDescent="0.25">
      <c r="G890"/>
    </row>
    <row r="891" spans="7:7" x14ac:dyDescent="0.25">
      <c r="G891"/>
    </row>
    <row r="892" spans="7:7" x14ac:dyDescent="0.25">
      <c r="G892"/>
    </row>
    <row r="893" spans="7:7" x14ac:dyDescent="0.25">
      <c r="G893"/>
    </row>
    <row r="894" spans="7:7" x14ac:dyDescent="0.25">
      <c r="G894"/>
    </row>
    <row r="895" spans="7:7" x14ac:dyDescent="0.25">
      <c r="G895"/>
    </row>
    <row r="896" spans="7:7" x14ac:dyDescent="0.25">
      <c r="G896"/>
    </row>
    <row r="897" spans="7:7" x14ac:dyDescent="0.25">
      <c r="G897"/>
    </row>
    <row r="898" spans="7:7" x14ac:dyDescent="0.25">
      <c r="G898"/>
    </row>
    <row r="899" spans="7:7" x14ac:dyDescent="0.25">
      <c r="G899"/>
    </row>
    <row r="900" spans="7:7" x14ac:dyDescent="0.25">
      <c r="G900"/>
    </row>
    <row r="901" spans="7:7" x14ac:dyDescent="0.25">
      <c r="G901"/>
    </row>
    <row r="902" spans="7:7" x14ac:dyDescent="0.25">
      <c r="G902"/>
    </row>
    <row r="903" spans="7:7" x14ac:dyDescent="0.25">
      <c r="G903"/>
    </row>
    <row r="904" spans="7:7" x14ac:dyDescent="0.25">
      <c r="G904"/>
    </row>
    <row r="905" spans="7:7" x14ac:dyDescent="0.25">
      <c r="G905"/>
    </row>
    <row r="906" spans="7:7" x14ac:dyDescent="0.25">
      <c r="G906"/>
    </row>
    <row r="907" spans="7:7" x14ac:dyDescent="0.25">
      <c r="G907"/>
    </row>
    <row r="908" spans="7:7" x14ac:dyDescent="0.25">
      <c r="G908"/>
    </row>
    <row r="909" spans="7:7" x14ac:dyDescent="0.25">
      <c r="G909"/>
    </row>
    <row r="910" spans="7:7" x14ac:dyDescent="0.25">
      <c r="G910"/>
    </row>
    <row r="911" spans="7:7" x14ac:dyDescent="0.25">
      <c r="G911"/>
    </row>
    <row r="912" spans="7:7" x14ac:dyDescent="0.25">
      <c r="G912"/>
    </row>
    <row r="913" spans="7:7" x14ac:dyDescent="0.25">
      <c r="G913"/>
    </row>
    <row r="914" spans="7:7" x14ac:dyDescent="0.25">
      <c r="G914"/>
    </row>
    <row r="915" spans="7:7" x14ac:dyDescent="0.25">
      <c r="G915"/>
    </row>
    <row r="916" spans="7:7" x14ac:dyDescent="0.25">
      <c r="G916"/>
    </row>
    <row r="917" spans="7:7" x14ac:dyDescent="0.25">
      <c r="G917"/>
    </row>
    <row r="918" spans="7:7" x14ac:dyDescent="0.25">
      <c r="G918"/>
    </row>
    <row r="919" spans="7:7" x14ac:dyDescent="0.25">
      <c r="G919"/>
    </row>
    <row r="920" spans="7:7" x14ac:dyDescent="0.25">
      <c r="G920"/>
    </row>
    <row r="921" spans="7:7" x14ac:dyDescent="0.25">
      <c r="G921"/>
    </row>
    <row r="922" spans="7:7" x14ac:dyDescent="0.25">
      <c r="G922"/>
    </row>
    <row r="923" spans="7:7" x14ac:dyDescent="0.25">
      <c r="G923"/>
    </row>
    <row r="924" spans="7:7" x14ac:dyDescent="0.25">
      <c r="G924"/>
    </row>
    <row r="925" spans="7:7" x14ac:dyDescent="0.25">
      <c r="G925"/>
    </row>
    <row r="926" spans="7:7" x14ac:dyDescent="0.25">
      <c r="G926"/>
    </row>
    <row r="927" spans="7:7" x14ac:dyDescent="0.25">
      <c r="G927"/>
    </row>
    <row r="928" spans="7:7" x14ac:dyDescent="0.25">
      <c r="G928"/>
    </row>
    <row r="929" spans="7:7" x14ac:dyDescent="0.25">
      <c r="G929"/>
    </row>
    <row r="930" spans="7:7" x14ac:dyDescent="0.25">
      <c r="G930"/>
    </row>
    <row r="931" spans="7:7" x14ac:dyDescent="0.25">
      <c r="G931"/>
    </row>
    <row r="932" spans="7:7" x14ac:dyDescent="0.25">
      <c r="G932"/>
    </row>
    <row r="933" spans="7:7" x14ac:dyDescent="0.25">
      <c r="G933"/>
    </row>
    <row r="934" spans="7:7" x14ac:dyDescent="0.25">
      <c r="G934"/>
    </row>
    <row r="935" spans="7:7" x14ac:dyDescent="0.25">
      <c r="G935"/>
    </row>
    <row r="936" spans="7:7" x14ac:dyDescent="0.25">
      <c r="G936"/>
    </row>
    <row r="937" spans="7:7" x14ac:dyDescent="0.25">
      <c r="G937"/>
    </row>
    <row r="938" spans="7:7" x14ac:dyDescent="0.25">
      <c r="G938"/>
    </row>
    <row r="939" spans="7:7" x14ac:dyDescent="0.25">
      <c r="G939"/>
    </row>
    <row r="940" spans="7:7" x14ac:dyDescent="0.25">
      <c r="G940"/>
    </row>
    <row r="941" spans="7:7" x14ac:dyDescent="0.25">
      <c r="G941"/>
    </row>
    <row r="942" spans="7:7" x14ac:dyDescent="0.25">
      <c r="G942"/>
    </row>
    <row r="943" spans="7:7" x14ac:dyDescent="0.25">
      <c r="G943"/>
    </row>
    <row r="944" spans="7:7" x14ac:dyDescent="0.25">
      <c r="G944"/>
    </row>
    <row r="945" spans="7:7" x14ac:dyDescent="0.25">
      <c r="G945"/>
    </row>
    <row r="946" spans="7:7" x14ac:dyDescent="0.25">
      <c r="G946"/>
    </row>
    <row r="947" spans="7:7" x14ac:dyDescent="0.25">
      <c r="G947"/>
    </row>
    <row r="948" spans="7:7" x14ac:dyDescent="0.25">
      <c r="G948"/>
    </row>
    <row r="949" spans="7:7" x14ac:dyDescent="0.25">
      <c r="G949"/>
    </row>
    <row r="950" spans="7:7" x14ac:dyDescent="0.25">
      <c r="G950"/>
    </row>
    <row r="951" spans="7:7" x14ac:dyDescent="0.25">
      <c r="G951"/>
    </row>
    <row r="952" spans="7:7" x14ac:dyDescent="0.25">
      <c r="G952"/>
    </row>
    <row r="953" spans="7:7" x14ac:dyDescent="0.25">
      <c r="G953"/>
    </row>
    <row r="954" spans="7:7" x14ac:dyDescent="0.25">
      <c r="G954"/>
    </row>
    <row r="955" spans="7:7" x14ac:dyDescent="0.25">
      <c r="G955"/>
    </row>
    <row r="956" spans="7:7" x14ac:dyDescent="0.25">
      <c r="G956"/>
    </row>
    <row r="957" spans="7:7" x14ac:dyDescent="0.25">
      <c r="G957"/>
    </row>
    <row r="958" spans="7:7" x14ac:dyDescent="0.25">
      <c r="G958"/>
    </row>
    <row r="959" spans="7:7" x14ac:dyDescent="0.25">
      <c r="G959"/>
    </row>
    <row r="960" spans="7:7" x14ac:dyDescent="0.25">
      <c r="G960"/>
    </row>
    <row r="961" spans="7:7" x14ac:dyDescent="0.25">
      <c r="G961"/>
    </row>
    <row r="962" spans="7:7" x14ac:dyDescent="0.25">
      <c r="G962"/>
    </row>
    <row r="963" spans="7:7" x14ac:dyDescent="0.25">
      <c r="G963"/>
    </row>
    <row r="964" spans="7:7" x14ac:dyDescent="0.25">
      <c r="G964"/>
    </row>
    <row r="965" spans="7:7" x14ac:dyDescent="0.25">
      <c r="G965"/>
    </row>
    <row r="966" spans="7:7" x14ac:dyDescent="0.25">
      <c r="G966"/>
    </row>
    <row r="967" spans="7:7" x14ac:dyDescent="0.25">
      <c r="G967"/>
    </row>
    <row r="968" spans="7:7" x14ac:dyDescent="0.25">
      <c r="G968"/>
    </row>
    <row r="969" spans="7:7" x14ac:dyDescent="0.25">
      <c r="G969"/>
    </row>
    <row r="970" spans="7:7" x14ac:dyDescent="0.25">
      <c r="G970"/>
    </row>
    <row r="971" spans="7:7" x14ac:dyDescent="0.25">
      <c r="G971"/>
    </row>
    <row r="972" spans="7:7" x14ac:dyDescent="0.25">
      <c r="G972"/>
    </row>
    <row r="973" spans="7:7" x14ac:dyDescent="0.25">
      <c r="G973"/>
    </row>
    <row r="974" spans="7:7" x14ac:dyDescent="0.25">
      <c r="G974"/>
    </row>
    <row r="975" spans="7:7" x14ac:dyDescent="0.25">
      <c r="G975"/>
    </row>
    <row r="976" spans="7:7" x14ac:dyDescent="0.25">
      <c r="G976"/>
    </row>
    <row r="977" spans="7:7" x14ac:dyDescent="0.25">
      <c r="G977"/>
    </row>
    <row r="978" spans="7:7" x14ac:dyDescent="0.25">
      <c r="G978"/>
    </row>
    <row r="979" spans="7:7" x14ac:dyDescent="0.25">
      <c r="G979"/>
    </row>
    <row r="980" spans="7:7" x14ac:dyDescent="0.25">
      <c r="G980"/>
    </row>
    <row r="981" spans="7:7" x14ac:dyDescent="0.25">
      <c r="G981"/>
    </row>
    <row r="982" spans="7:7" x14ac:dyDescent="0.25">
      <c r="G982"/>
    </row>
    <row r="983" spans="7:7" x14ac:dyDescent="0.25">
      <c r="G983"/>
    </row>
    <row r="984" spans="7:7" x14ac:dyDescent="0.25">
      <c r="G984"/>
    </row>
    <row r="985" spans="7:7" x14ac:dyDescent="0.25">
      <c r="G985"/>
    </row>
    <row r="986" spans="7:7" x14ac:dyDescent="0.25">
      <c r="G986"/>
    </row>
    <row r="987" spans="7:7" x14ac:dyDescent="0.25">
      <c r="G987"/>
    </row>
    <row r="988" spans="7:7" x14ac:dyDescent="0.25">
      <c r="G988"/>
    </row>
    <row r="989" spans="7:7" x14ac:dyDescent="0.25">
      <c r="G989"/>
    </row>
    <row r="990" spans="7:7" x14ac:dyDescent="0.25">
      <c r="G990"/>
    </row>
    <row r="991" spans="7:7" x14ac:dyDescent="0.25">
      <c r="G991"/>
    </row>
    <row r="992" spans="7:7" x14ac:dyDescent="0.25">
      <c r="G992"/>
    </row>
    <row r="993" spans="7:7" x14ac:dyDescent="0.25">
      <c r="G993"/>
    </row>
    <row r="994" spans="7:7" x14ac:dyDescent="0.25">
      <c r="G994"/>
    </row>
    <row r="995" spans="7:7" x14ac:dyDescent="0.25">
      <c r="G995"/>
    </row>
    <row r="996" spans="7:7" x14ac:dyDescent="0.25">
      <c r="G996"/>
    </row>
    <row r="997" spans="7:7" x14ac:dyDescent="0.25">
      <c r="G997"/>
    </row>
    <row r="998" spans="7:7" x14ac:dyDescent="0.25">
      <c r="G998"/>
    </row>
    <row r="999" spans="7:7" x14ac:dyDescent="0.25">
      <c r="G999"/>
    </row>
    <row r="1000" spans="7:7" x14ac:dyDescent="0.25">
      <c r="G1000"/>
    </row>
    <row r="1001" spans="7:7" x14ac:dyDescent="0.25">
      <c r="G1001"/>
    </row>
    <row r="1002" spans="7:7" x14ac:dyDescent="0.25">
      <c r="G1002"/>
    </row>
    <row r="1003" spans="7:7" x14ac:dyDescent="0.25">
      <c r="G1003"/>
    </row>
    <row r="1004" spans="7:7" x14ac:dyDescent="0.25">
      <c r="G1004"/>
    </row>
    <row r="1005" spans="7:7" x14ac:dyDescent="0.25">
      <c r="G1005"/>
    </row>
    <row r="1006" spans="7:7" x14ac:dyDescent="0.25">
      <c r="G1006"/>
    </row>
    <row r="1007" spans="7:7" x14ac:dyDescent="0.25">
      <c r="G1007"/>
    </row>
    <row r="1008" spans="7:7" x14ac:dyDescent="0.25">
      <c r="G1008"/>
    </row>
    <row r="1009" spans="7:7" x14ac:dyDescent="0.25">
      <c r="G1009"/>
    </row>
    <row r="1010" spans="7:7" x14ac:dyDescent="0.25">
      <c r="G1010"/>
    </row>
    <row r="1011" spans="7:7" x14ac:dyDescent="0.25">
      <c r="G1011"/>
    </row>
    <row r="1012" spans="7:7" x14ac:dyDescent="0.25">
      <c r="G1012"/>
    </row>
    <row r="1013" spans="7:7" x14ac:dyDescent="0.25">
      <c r="G1013"/>
    </row>
    <row r="1014" spans="7:7" x14ac:dyDescent="0.25">
      <c r="G1014"/>
    </row>
    <row r="1015" spans="7:7" x14ac:dyDescent="0.25">
      <c r="G1015"/>
    </row>
    <row r="1016" spans="7:7" x14ac:dyDescent="0.25">
      <c r="G1016"/>
    </row>
    <row r="1017" spans="7:7" x14ac:dyDescent="0.25">
      <c r="G1017"/>
    </row>
    <row r="1018" spans="7:7" x14ac:dyDescent="0.25">
      <c r="G1018"/>
    </row>
    <row r="1019" spans="7:7" x14ac:dyDescent="0.25">
      <c r="G1019"/>
    </row>
    <row r="1020" spans="7:7" x14ac:dyDescent="0.25">
      <c r="G1020"/>
    </row>
    <row r="1021" spans="7:7" x14ac:dyDescent="0.25">
      <c r="G1021"/>
    </row>
    <row r="1022" spans="7:7" x14ac:dyDescent="0.25">
      <c r="G1022"/>
    </row>
    <row r="1023" spans="7:7" x14ac:dyDescent="0.25">
      <c r="G1023"/>
    </row>
    <row r="1024" spans="7:7" x14ac:dyDescent="0.25">
      <c r="G1024"/>
    </row>
    <row r="1025" spans="7:7" x14ac:dyDescent="0.25">
      <c r="G1025"/>
    </row>
    <row r="1026" spans="7:7" x14ac:dyDescent="0.25">
      <c r="G1026"/>
    </row>
    <row r="1027" spans="7:7" x14ac:dyDescent="0.25">
      <c r="G1027"/>
    </row>
    <row r="1028" spans="7:7" x14ac:dyDescent="0.25">
      <c r="G1028"/>
    </row>
    <row r="1029" spans="7:7" x14ac:dyDescent="0.25">
      <c r="G1029"/>
    </row>
    <row r="1030" spans="7:7" x14ac:dyDescent="0.25">
      <c r="G1030"/>
    </row>
    <row r="1031" spans="7:7" x14ac:dyDescent="0.25">
      <c r="G1031"/>
    </row>
    <row r="1032" spans="7:7" x14ac:dyDescent="0.25">
      <c r="G1032"/>
    </row>
    <row r="1033" spans="7:7" x14ac:dyDescent="0.25">
      <c r="G1033"/>
    </row>
    <row r="1034" spans="7:7" x14ac:dyDescent="0.25">
      <c r="G1034"/>
    </row>
    <row r="1035" spans="7:7" x14ac:dyDescent="0.25">
      <c r="G1035"/>
    </row>
    <row r="1036" spans="7:7" x14ac:dyDescent="0.25">
      <c r="G1036"/>
    </row>
    <row r="1037" spans="7:7" x14ac:dyDescent="0.25">
      <c r="G1037"/>
    </row>
    <row r="1038" spans="7:7" x14ac:dyDescent="0.25">
      <c r="G1038"/>
    </row>
    <row r="1039" spans="7:7" x14ac:dyDescent="0.25">
      <c r="G1039"/>
    </row>
    <row r="1040" spans="7:7" x14ac:dyDescent="0.25">
      <c r="G1040"/>
    </row>
    <row r="1041" spans="7:7" x14ac:dyDescent="0.25">
      <c r="G1041"/>
    </row>
    <row r="1042" spans="7:7" x14ac:dyDescent="0.25">
      <c r="G1042"/>
    </row>
    <row r="1043" spans="7:7" x14ac:dyDescent="0.25">
      <c r="G1043"/>
    </row>
    <row r="1044" spans="7:7" x14ac:dyDescent="0.25">
      <c r="G1044"/>
    </row>
    <row r="1045" spans="7:7" x14ac:dyDescent="0.25">
      <c r="G1045"/>
    </row>
    <row r="1046" spans="7:7" x14ac:dyDescent="0.25">
      <c r="G1046"/>
    </row>
    <row r="1047" spans="7:7" x14ac:dyDescent="0.25">
      <c r="G1047"/>
    </row>
    <row r="1048" spans="7:7" x14ac:dyDescent="0.25">
      <c r="G1048"/>
    </row>
    <row r="1049" spans="7:7" x14ac:dyDescent="0.25">
      <c r="G1049"/>
    </row>
    <row r="1050" spans="7:7" x14ac:dyDescent="0.25">
      <c r="G1050"/>
    </row>
    <row r="1051" spans="7:7" x14ac:dyDescent="0.25">
      <c r="G1051"/>
    </row>
    <row r="1052" spans="7:7" x14ac:dyDescent="0.25">
      <c r="G1052"/>
    </row>
    <row r="1053" spans="7:7" x14ac:dyDescent="0.25">
      <c r="G1053"/>
    </row>
    <row r="1054" spans="7:7" x14ac:dyDescent="0.25">
      <c r="G1054"/>
    </row>
    <row r="1055" spans="7:7" x14ac:dyDescent="0.25">
      <c r="G1055"/>
    </row>
    <row r="1056" spans="7:7" x14ac:dyDescent="0.25">
      <c r="G1056"/>
    </row>
    <row r="1057" spans="7:7" x14ac:dyDescent="0.25">
      <c r="G1057"/>
    </row>
    <row r="1058" spans="7:7" x14ac:dyDescent="0.25">
      <c r="G1058"/>
    </row>
    <row r="1059" spans="7:7" x14ac:dyDescent="0.25">
      <c r="G1059"/>
    </row>
    <row r="1060" spans="7:7" x14ac:dyDescent="0.25">
      <c r="G1060"/>
    </row>
    <row r="1061" spans="7:7" x14ac:dyDescent="0.25">
      <c r="G1061"/>
    </row>
    <row r="1062" spans="7:7" x14ac:dyDescent="0.25">
      <c r="G1062"/>
    </row>
    <row r="1063" spans="7:7" x14ac:dyDescent="0.25">
      <c r="G1063"/>
    </row>
    <row r="1064" spans="7:7" x14ac:dyDescent="0.25">
      <c r="G1064"/>
    </row>
    <row r="1065" spans="7:7" x14ac:dyDescent="0.25">
      <c r="G1065"/>
    </row>
    <row r="1066" spans="7:7" x14ac:dyDescent="0.25">
      <c r="G1066"/>
    </row>
    <row r="1067" spans="7:7" x14ac:dyDescent="0.25">
      <c r="G1067"/>
    </row>
    <row r="1068" spans="7:7" x14ac:dyDescent="0.25">
      <c r="G1068"/>
    </row>
    <row r="1069" spans="7:7" x14ac:dyDescent="0.25">
      <c r="G1069"/>
    </row>
    <row r="1070" spans="7:7" x14ac:dyDescent="0.25">
      <c r="G1070"/>
    </row>
    <row r="1071" spans="7:7" x14ac:dyDescent="0.25">
      <c r="G1071"/>
    </row>
    <row r="1072" spans="7:7" x14ac:dyDescent="0.25">
      <c r="G1072"/>
    </row>
    <row r="1073" spans="7:7" x14ac:dyDescent="0.25">
      <c r="G1073"/>
    </row>
    <row r="1074" spans="7:7" x14ac:dyDescent="0.25">
      <c r="G1074"/>
    </row>
    <row r="1075" spans="7:7" x14ac:dyDescent="0.25">
      <c r="G1075"/>
    </row>
    <row r="1076" spans="7:7" x14ac:dyDescent="0.25">
      <c r="G1076"/>
    </row>
    <row r="1077" spans="7:7" x14ac:dyDescent="0.25">
      <c r="G1077"/>
    </row>
    <row r="1078" spans="7:7" x14ac:dyDescent="0.25">
      <c r="G1078"/>
    </row>
    <row r="1079" spans="7:7" x14ac:dyDescent="0.25">
      <c r="G1079"/>
    </row>
    <row r="1080" spans="7:7" x14ac:dyDescent="0.25">
      <c r="G1080"/>
    </row>
    <row r="1081" spans="7:7" x14ac:dyDescent="0.25">
      <c r="G1081"/>
    </row>
    <row r="1082" spans="7:7" x14ac:dyDescent="0.25">
      <c r="G1082"/>
    </row>
    <row r="1083" spans="7:7" x14ac:dyDescent="0.25">
      <c r="G1083"/>
    </row>
    <row r="1084" spans="7:7" x14ac:dyDescent="0.25">
      <c r="G1084"/>
    </row>
    <row r="1085" spans="7:7" x14ac:dyDescent="0.25">
      <c r="G1085"/>
    </row>
    <row r="1086" spans="7:7" x14ac:dyDescent="0.25">
      <c r="G1086"/>
    </row>
    <row r="1087" spans="7:7" x14ac:dyDescent="0.25">
      <c r="G1087"/>
    </row>
    <row r="1088" spans="7:7" x14ac:dyDescent="0.25">
      <c r="G1088"/>
    </row>
    <row r="1089" spans="7:7" x14ac:dyDescent="0.25">
      <c r="G1089"/>
    </row>
    <row r="1090" spans="7:7" x14ac:dyDescent="0.25">
      <c r="G1090"/>
    </row>
    <row r="1091" spans="7:7" x14ac:dyDescent="0.25">
      <c r="G1091"/>
    </row>
    <row r="1092" spans="7:7" x14ac:dyDescent="0.25">
      <c r="G1092"/>
    </row>
    <row r="1093" spans="7:7" x14ac:dyDescent="0.25">
      <c r="G1093"/>
    </row>
    <row r="1094" spans="7:7" x14ac:dyDescent="0.25">
      <c r="G1094"/>
    </row>
    <row r="1095" spans="7:7" x14ac:dyDescent="0.25">
      <c r="G1095"/>
    </row>
    <row r="1096" spans="7:7" x14ac:dyDescent="0.25">
      <c r="G1096"/>
    </row>
    <row r="1097" spans="7:7" x14ac:dyDescent="0.25">
      <c r="G1097"/>
    </row>
    <row r="1098" spans="7:7" x14ac:dyDescent="0.25">
      <c r="G1098"/>
    </row>
    <row r="1099" spans="7:7" x14ac:dyDescent="0.25">
      <c r="G1099"/>
    </row>
    <row r="1100" spans="7:7" x14ac:dyDescent="0.25">
      <c r="G1100"/>
    </row>
    <row r="1101" spans="7:7" x14ac:dyDescent="0.25">
      <c r="G1101"/>
    </row>
    <row r="1102" spans="7:7" x14ac:dyDescent="0.25">
      <c r="G1102"/>
    </row>
    <row r="1103" spans="7:7" x14ac:dyDescent="0.25">
      <c r="G1103"/>
    </row>
    <row r="1104" spans="7:7" x14ac:dyDescent="0.25">
      <c r="G1104"/>
    </row>
    <row r="1105" spans="7:7" x14ac:dyDescent="0.25">
      <c r="G1105"/>
    </row>
    <row r="1106" spans="7:7" x14ac:dyDescent="0.25">
      <c r="G1106"/>
    </row>
    <row r="1107" spans="7:7" x14ac:dyDescent="0.25">
      <c r="G1107"/>
    </row>
    <row r="1108" spans="7:7" x14ac:dyDescent="0.25">
      <c r="G1108"/>
    </row>
    <row r="1109" spans="7:7" x14ac:dyDescent="0.25">
      <c r="G1109"/>
    </row>
    <row r="1110" spans="7:7" x14ac:dyDescent="0.25">
      <c r="G1110"/>
    </row>
    <row r="1111" spans="7:7" x14ac:dyDescent="0.25">
      <c r="G1111"/>
    </row>
    <row r="1112" spans="7:7" x14ac:dyDescent="0.25">
      <c r="G1112"/>
    </row>
    <row r="1113" spans="7:7" x14ac:dyDescent="0.25">
      <c r="G1113"/>
    </row>
    <row r="1114" spans="7:7" x14ac:dyDescent="0.25">
      <c r="G1114"/>
    </row>
    <row r="1115" spans="7:7" x14ac:dyDescent="0.25">
      <c r="G1115"/>
    </row>
    <row r="1116" spans="7:7" x14ac:dyDescent="0.25">
      <c r="G1116"/>
    </row>
    <row r="1117" spans="7:7" x14ac:dyDescent="0.25">
      <c r="G1117"/>
    </row>
    <row r="1118" spans="7:7" x14ac:dyDescent="0.25">
      <c r="G1118"/>
    </row>
    <row r="1119" spans="7:7" x14ac:dyDescent="0.25">
      <c r="G1119"/>
    </row>
    <row r="1120" spans="7:7" x14ac:dyDescent="0.25">
      <c r="G1120"/>
    </row>
    <row r="1121" spans="7:7" x14ac:dyDescent="0.25">
      <c r="G1121"/>
    </row>
    <row r="1122" spans="7:7" x14ac:dyDescent="0.25">
      <c r="G1122"/>
    </row>
    <row r="1123" spans="7:7" x14ac:dyDescent="0.25">
      <c r="G1123"/>
    </row>
    <row r="1124" spans="7:7" x14ac:dyDescent="0.25">
      <c r="G1124"/>
    </row>
    <row r="1125" spans="7:7" x14ac:dyDescent="0.25">
      <c r="G1125"/>
    </row>
    <row r="1126" spans="7:7" x14ac:dyDescent="0.25">
      <c r="G1126"/>
    </row>
    <row r="1127" spans="7:7" x14ac:dyDescent="0.25">
      <c r="G1127"/>
    </row>
    <row r="1128" spans="7:7" x14ac:dyDescent="0.25">
      <c r="G1128"/>
    </row>
    <row r="1129" spans="7:7" x14ac:dyDescent="0.25">
      <c r="G1129"/>
    </row>
    <row r="1130" spans="7:7" x14ac:dyDescent="0.25">
      <c r="G1130"/>
    </row>
    <row r="1131" spans="7:7" x14ac:dyDescent="0.25">
      <c r="G1131"/>
    </row>
    <row r="1132" spans="7:7" x14ac:dyDescent="0.25">
      <c r="G1132"/>
    </row>
    <row r="1133" spans="7:7" x14ac:dyDescent="0.25">
      <c r="G1133"/>
    </row>
    <row r="1134" spans="7:7" x14ac:dyDescent="0.25">
      <c r="G1134"/>
    </row>
    <row r="1135" spans="7:7" x14ac:dyDescent="0.25">
      <c r="G1135"/>
    </row>
    <row r="1136" spans="7:7" x14ac:dyDescent="0.25">
      <c r="G1136"/>
    </row>
    <row r="1137" spans="7:7" x14ac:dyDescent="0.25">
      <c r="G1137"/>
    </row>
    <row r="1138" spans="7:7" x14ac:dyDescent="0.25">
      <c r="G1138"/>
    </row>
    <row r="1139" spans="7:7" x14ac:dyDescent="0.25">
      <c r="G1139"/>
    </row>
    <row r="1140" spans="7:7" x14ac:dyDescent="0.25">
      <c r="G1140"/>
    </row>
    <row r="1141" spans="7:7" x14ac:dyDescent="0.25">
      <c r="G1141"/>
    </row>
    <row r="1142" spans="7:7" x14ac:dyDescent="0.25">
      <c r="G1142"/>
    </row>
    <row r="1143" spans="7:7" x14ac:dyDescent="0.25">
      <c r="G1143"/>
    </row>
    <row r="1144" spans="7:7" x14ac:dyDescent="0.25">
      <c r="G1144"/>
    </row>
    <row r="1145" spans="7:7" x14ac:dyDescent="0.25">
      <c r="G1145"/>
    </row>
    <row r="1146" spans="7:7" x14ac:dyDescent="0.25">
      <c r="G1146"/>
    </row>
    <row r="1147" spans="7:7" x14ac:dyDescent="0.25">
      <c r="G1147"/>
    </row>
    <row r="1148" spans="7:7" x14ac:dyDescent="0.25">
      <c r="G1148"/>
    </row>
    <row r="1149" spans="7:7" x14ac:dyDescent="0.25">
      <c r="G1149"/>
    </row>
    <row r="1150" spans="7:7" x14ac:dyDescent="0.25">
      <c r="G1150"/>
    </row>
    <row r="1151" spans="7:7" x14ac:dyDescent="0.25">
      <c r="G1151"/>
    </row>
    <row r="1152" spans="7:7" x14ac:dyDescent="0.25">
      <c r="G1152"/>
    </row>
    <row r="1153" spans="7:7" x14ac:dyDescent="0.25">
      <c r="G1153"/>
    </row>
    <row r="1154" spans="7:7" x14ac:dyDescent="0.25">
      <c r="G1154"/>
    </row>
    <row r="1155" spans="7:7" x14ac:dyDescent="0.25">
      <c r="G1155"/>
    </row>
    <row r="1156" spans="7:7" x14ac:dyDescent="0.25">
      <c r="G1156"/>
    </row>
    <row r="1157" spans="7:7" x14ac:dyDescent="0.25">
      <c r="G1157"/>
    </row>
    <row r="1158" spans="7:7" x14ac:dyDescent="0.25">
      <c r="G1158"/>
    </row>
    <row r="1159" spans="7:7" x14ac:dyDescent="0.25">
      <c r="G1159"/>
    </row>
    <row r="1160" spans="7:7" x14ac:dyDescent="0.25">
      <c r="G1160"/>
    </row>
    <row r="1161" spans="7:7" x14ac:dyDescent="0.25">
      <c r="G1161"/>
    </row>
    <row r="1162" spans="7:7" x14ac:dyDescent="0.25">
      <c r="G1162"/>
    </row>
    <row r="1163" spans="7:7" x14ac:dyDescent="0.25">
      <c r="G1163"/>
    </row>
    <row r="1164" spans="7:7" x14ac:dyDescent="0.25">
      <c r="G1164"/>
    </row>
    <row r="1165" spans="7:7" x14ac:dyDescent="0.25">
      <c r="G1165"/>
    </row>
    <row r="1166" spans="7:7" x14ac:dyDescent="0.25">
      <c r="G1166"/>
    </row>
    <row r="1167" spans="7:7" x14ac:dyDescent="0.25">
      <c r="G1167"/>
    </row>
    <row r="1168" spans="7:7" x14ac:dyDescent="0.25">
      <c r="G1168"/>
    </row>
    <row r="1169" spans="7:7" x14ac:dyDescent="0.25">
      <c r="G1169"/>
    </row>
    <row r="1170" spans="7:7" x14ac:dyDescent="0.25">
      <c r="G1170"/>
    </row>
    <row r="1171" spans="7:7" x14ac:dyDescent="0.25">
      <c r="G1171"/>
    </row>
    <row r="1172" spans="7:7" x14ac:dyDescent="0.25">
      <c r="G1172"/>
    </row>
    <row r="1173" spans="7:7" x14ac:dyDescent="0.25">
      <c r="G1173"/>
    </row>
    <row r="1174" spans="7:7" x14ac:dyDescent="0.25">
      <c r="G1174"/>
    </row>
    <row r="1175" spans="7:7" x14ac:dyDescent="0.25">
      <c r="G1175"/>
    </row>
    <row r="1176" spans="7:7" x14ac:dyDescent="0.25">
      <c r="G1176"/>
    </row>
    <row r="1177" spans="7:7" x14ac:dyDescent="0.25">
      <c r="G1177"/>
    </row>
    <row r="1178" spans="7:7" x14ac:dyDescent="0.25">
      <c r="G1178"/>
    </row>
    <row r="1179" spans="7:7" x14ac:dyDescent="0.25">
      <c r="G1179"/>
    </row>
    <row r="1180" spans="7:7" x14ac:dyDescent="0.25">
      <c r="G1180"/>
    </row>
    <row r="1181" spans="7:7" x14ac:dyDescent="0.25">
      <c r="G1181"/>
    </row>
    <row r="1182" spans="7:7" x14ac:dyDescent="0.25">
      <c r="G1182"/>
    </row>
    <row r="1183" spans="7:7" x14ac:dyDescent="0.25">
      <c r="G1183"/>
    </row>
    <row r="1184" spans="7:7" x14ac:dyDescent="0.25">
      <c r="G1184"/>
    </row>
    <row r="1185" spans="7:7" x14ac:dyDescent="0.25">
      <c r="G1185"/>
    </row>
    <row r="1186" spans="7:7" x14ac:dyDescent="0.25">
      <c r="G1186"/>
    </row>
    <row r="1187" spans="7:7" x14ac:dyDescent="0.25">
      <c r="G1187"/>
    </row>
    <row r="1188" spans="7:7" x14ac:dyDescent="0.25">
      <c r="G1188"/>
    </row>
    <row r="1189" spans="7:7" x14ac:dyDescent="0.25">
      <c r="G1189"/>
    </row>
    <row r="1190" spans="7:7" x14ac:dyDescent="0.25">
      <c r="G1190"/>
    </row>
    <row r="1191" spans="7:7" x14ac:dyDescent="0.25">
      <c r="G1191"/>
    </row>
    <row r="1192" spans="7:7" x14ac:dyDescent="0.25">
      <c r="G1192"/>
    </row>
    <row r="1193" spans="7:7" x14ac:dyDescent="0.25">
      <c r="G1193"/>
    </row>
    <row r="1194" spans="7:7" x14ac:dyDescent="0.25">
      <c r="G1194"/>
    </row>
    <row r="1195" spans="7:7" x14ac:dyDescent="0.25">
      <c r="G1195"/>
    </row>
    <row r="1196" spans="7:7" x14ac:dyDescent="0.25">
      <c r="G1196"/>
    </row>
    <row r="1197" spans="7:7" x14ac:dyDescent="0.25">
      <c r="G1197"/>
    </row>
    <row r="1198" spans="7:7" x14ac:dyDescent="0.25">
      <c r="G1198"/>
    </row>
    <row r="1199" spans="7:7" x14ac:dyDescent="0.25">
      <c r="G1199"/>
    </row>
    <row r="1200" spans="7:7" x14ac:dyDescent="0.25">
      <c r="G1200"/>
    </row>
    <row r="1201" spans="7:7" x14ac:dyDescent="0.25">
      <c r="G1201"/>
    </row>
    <row r="1202" spans="7:7" x14ac:dyDescent="0.25">
      <c r="G1202"/>
    </row>
    <row r="1203" spans="7:7" x14ac:dyDescent="0.25">
      <c r="G1203"/>
    </row>
    <row r="1204" spans="7:7" x14ac:dyDescent="0.25">
      <c r="G1204"/>
    </row>
    <row r="1205" spans="7:7" x14ac:dyDescent="0.25">
      <c r="G1205"/>
    </row>
    <row r="1206" spans="7:7" x14ac:dyDescent="0.25">
      <c r="G1206"/>
    </row>
    <row r="1207" spans="7:7" x14ac:dyDescent="0.25">
      <c r="G1207"/>
    </row>
    <row r="1208" spans="7:7" x14ac:dyDescent="0.25">
      <c r="G1208"/>
    </row>
    <row r="1209" spans="7:7" x14ac:dyDescent="0.25">
      <c r="G1209"/>
    </row>
    <row r="1210" spans="7:7" x14ac:dyDescent="0.25">
      <c r="G1210"/>
    </row>
    <row r="1211" spans="7:7" x14ac:dyDescent="0.25">
      <c r="G1211"/>
    </row>
    <row r="1212" spans="7:7" x14ac:dyDescent="0.25">
      <c r="G1212"/>
    </row>
    <row r="1213" spans="7:7" x14ac:dyDescent="0.25">
      <c r="G1213"/>
    </row>
    <row r="1214" spans="7:7" x14ac:dyDescent="0.25">
      <c r="G1214"/>
    </row>
    <row r="1215" spans="7:7" x14ac:dyDescent="0.25">
      <c r="G1215"/>
    </row>
    <row r="1216" spans="7:7" x14ac:dyDescent="0.25">
      <c r="G1216"/>
    </row>
    <row r="1217" spans="7:7" x14ac:dyDescent="0.25">
      <c r="G1217"/>
    </row>
    <row r="1218" spans="7:7" x14ac:dyDescent="0.25">
      <c r="G1218"/>
    </row>
    <row r="1219" spans="7:7" x14ac:dyDescent="0.25">
      <c r="G1219"/>
    </row>
    <row r="1220" spans="7:7" x14ac:dyDescent="0.25">
      <c r="G1220"/>
    </row>
    <row r="1221" spans="7:7" x14ac:dyDescent="0.25">
      <c r="G1221"/>
    </row>
    <row r="1222" spans="7:7" x14ac:dyDescent="0.25">
      <c r="G1222"/>
    </row>
    <row r="1223" spans="7:7" x14ac:dyDescent="0.25">
      <c r="G1223"/>
    </row>
    <row r="1224" spans="7:7" x14ac:dyDescent="0.25">
      <c r="G1224"/>
    </row>
    <row r="1225" spans="7:7" x14ac:dyDescent="0.25">
      <c r="G1225"/>
    </row>
    <row r="1226" spans="7:7" x14ac:dyDescent="0.25">
      <c r="G1226"/>
    </row>
    <row r="1227" spans="7:7" x14ac:dyDescent="0.25">
      <c r="G1227"/>
    </row>
    <row r="1228" spans="7:7" x14ac:dyDescent="0.25">
      <c r="G1228"/>
    </row>
    <row r="1229" spans="7:7" x14ac:dyDescent="0.25">
      <c r="G1229"/>
    </row>
    <row r="1230" spans="7:7" x14ac:dyDescent="0.25">
      <c r="G1230"/>
    </row>
    <row r="1231" spans="7:7" x14ac:dyDescent="0.25">
      <c r="G1231"/>
    </row>
    <row r="1232" spans="7:7" x14ac:dyDescent="0.25">
      <c r="G1232"/>
    </row>
    <row r="1233" spans="7:7" x14ac:dyDescent="0.25">
      <c r="G1233"/>
    </row>
    <row r="1234" spans="7:7" x14ac:dyDescent="0.25">
      <c r="G1234"/>
    </row>
    <row r="1235" spans="7:7" x14ac:dyDescent="0.25">
      <c r="G1235"/>
    </row>
    <row r="1236" spans="7:7" x14ac:dyDescent="0.25">
      <c r="G1236"/>
    </row>
    <row r="1237" spans="7:7" x14ac:dyDescent="0.25">
      <c r="G1237"/>
    </row>
    <row r="1238" spans="7:7" x14ac:dyDescent="0.25">
      <c r="G1238"/>
    </row>
    <row r="1239" spans="7:7" x14ac:dyDescent="0.25">
      <c r="G1239"/>
    </row>
    <row r="1240" spans="7:7" x14ac:dyDescent="0.25">
      <c r="G1240"/>
    </row>
    <row r="1241" spans="7:7" x14ac:dyDescent="0.25">
      <c r="G1241"/>
    </row>
    <row r="1242" spans="7:7" x14ac:dyDescent="0.25">
      <c r="G1242"/>
    </row>
    <row r="1243" spans="7:7" x14ac:dyDescent="0.25">
      <c r="G1243"/>
    </row>
    <row r="1244" spans="7:7" x14ac:dyDescent="0.25">
      <c r="G1244"/>
    </row>
    <row r="1245" spans="7:7" x14ac:dyDescent="0.25">
      <c r="G1245"/>
    </row>
    <row r="1246" spans="7:7" x14ac:dyDescent="0.25">
      <c r="G1246"/>
    </row>
    <row r="1247" spans="7:7" x14ac:dyDescent="0.25">
      <c r="G1247"/>
    </row>
    <row r="1248" spans="7:7" x14ac:dyDescent="0.25">
      <c r="G1248"/>
    </row>
    <row r="1249" spans="7:7" x14ac:dyDescent="0.25">
      <c r="G1249"/>
    </row>
    <row r="1250" spans="7:7" x14ac:dyDescent="0.25">
      <c r="G1250"/>
    </row>
    <row r="1251" spans="7:7" x14ac:dyDescent="0.25">
      <c r="G1251"/>
    </row>
    <row r="1252" spans="7:7" x14ac:dyDescent="0.25">
      <c r="G1252"/>
    </row>
    <row r="1253" spans="7:7" x14ac:dyDescent="0.25">
      <c r="G1253"/>
    </row>
    <row r="1254" spans="7:7" x14ac:dyDescent="0.25">
      <c r="G1254"/>
    </row>
    <row r="1255" spans="7:7" x14ac:dyDescent="0.25">
      <c r="G1255"/>
    </row>
    <row r="1256" spans="7:7" x14ac:dyDescent="0.25">
      <c r="G1256"/>
    </row>
    <row r="1257" spans="7:7" x14ac:dyDescent="0.25">
      <c r="G1257"/>
    </row>
    <row r="1258" spans="7:7" x14ac:dyDescent="0.25">
      <c r="G1258"/>
    </row>
    <row r="1259" spans="7:7" x14ac:dyDescent="0.25">
      <c r="G1259"/>
    </row>
    <row r="1260" spans="7:7" x14ac:dyDescent="0.25">
      <c r="G1260"/>
    </row>
    <row r="1261" spans="7:7" x14ac:dyDescent="0.25">
      <c r="G1261"/>
    </row>
    <row r="1262" spans="7:7" x14ac:dyDescent="0.25">
      <c r="G1262"/>
    </row>
    <row r="1263" spans="7:7" x14ac:dyDescent="0.25">
      <c r="G1263"/>
    </row>
    <row r="1264" spans="7:7" x14ac:dyDescent="0.25">
      <c r="G1264"/>
    </row>
    <row r="1265" spans="7:7" x14ac:dyDescent="0.25">
      <c r="G1265"/>
    </row>
    <row r="1266" spans="7:7" x14ac:dyDescent="0.25">
      <c r="G1266"/>
    </row>
    <row r="1267" spans="7:7" x14ac:dyDescent="0.25">
      <c r="G1267"/>
    </row>
    <row r="1268" spans="7:7" x14ac:dyDescent="0.25">
      <c r="G1268"/>
    </row>
    <row r="1269" spans="7:7" x14ac:dyDescent="0.25">
      <c r="G1269"/>
    </row>
    <row r="1270" spans="7:7" x14ac:dyDescent="0.25">
      <c r="G1270"/>
    </row>
    <row r="1271" spans="7:7" x14ac:dyDescent="0.25">
      <c r="G1271"/>
    </row>
    <row r="1272" spans="7:7" x14ac:dyDescent="0.25">
      <c r="G1272"/>
    </row>
    <row r="1273" spans="7:7" x14ac:dyDescent="0.25">
      <c r="G1273"/>
    </row>
    <row r="1274" spans="7:7" x14ac:dyDescent="0.25">
      <c r="G1274"/>
    </row>
    <row r="1275" spans="7:7" x14ac:dyDescent="0.25">
      <c r="G1275"/>
    </row>
    <row r="1276" spans="7:7" x14ac:dyDescent="0.25">
      <c r="G1276"/>
    </row>
    <row r="1277" spans="7:7" x14ac:dyDescent="0.25">
      <c r="G1277"/>
    </row>
    <row r="1278" spans="7:7" x14ac:dyDescent="0.25">
      <c r="G1278"/>
    </row>
    <row r="1279" spans="7:7" x14ac:dyDescent="0.25">
      <c r="G1279"/>
    </row>
    <row r="1280" spans="7:7" x14ac:dyDescent="0.25">
      <c r="G1280"/>
    </row>
    <row r="1281" spans="7:7" x14ac:dyDescent="0.25">
      <c r="G1281"/>
    </row>
    <row r="1282" spans="7:7" x14ac:dyDescent="0.25">
      <c r="G1282"/>
    </row>
    <row r="1283" spans="7:7" x14ac:dyDescent="0.25">
      <c r="G1283"/>
    </row>
    <row r="1284" spans="7:7" x14ac:dyDescent="0.25">
      <c r="G1284"/>
    </row>
    <row r="1285" spans="7:7" x14ac:dyDescent="0.25">
      <c r="G1285"/>
    </row>
    <row r="1286" spans="7:7" x14ac:dyDescent="0.25">
      <c r="G1286"/>
    </row>
    <row r="1287" spans="7:7" x14ac:dyDescent="0.25">
      <c r="G1287"/>
    </row>
    <row r="1288" spans="7:7" x14ac:dyDescent="0.25">
      <c r="G1288"/>
    </row>
    <row r="1289" spans="7:7" x14ac:dyDescent="0.25">
      <c r="G1289"/>
    </row>
    <row r="1290" spans="7:7" x14ac:dyDescent="0.25">
      <c r="G1290"/>
    </row>
    <row r="1291" spans="7:7" x14ac:dyDescent="0.25">
      <c r="G1291"/>
    </row>
    <row r="1292" spans="7:7" x14ac:dyDescent="0.25">
      <c r="G1292"/>
    </row>
    <row r="1293" spans="7:7" x14ac:dyDescent="0.25">
      <c r="G1293"/>
    </row>
    <row r="1294" spans="7:7" x14ac:dyDescent="0.25">
      <c r="G1294"/>
    </row>
    <row r="1295" spans="7:7" x14ac:dyDescent="0.25">
      <c r="G1295"/>
    </row>
    <row r="1296" spans="7:7" x14ac:dyDescent="0.25">
      <c r="G1296"/>
    </row>
    <row r="1297" spans="7:7" x14ac:dyDescent="0.25">
      <c r="G1297"/>
    </row>
    <row r="1298" spans="7:7" x14ac:dyDescent="0.25">
      <c r="G1298"/>
    </row>
    <row r="1299" spans="7:7" x14ac:dyDescent="0.25">
      <c r="G1299"/>
    </row>
    <row r="1300" spans="7:7" x14ac:dyDescent="0.25">
      <c r="G1300"/>
    </row>
    <row r="1301" spans="7:7" x14ac:dyDescent="0.25">
      <c r="G1301"/>
    </row>
    <row r="1302" spans="7:7" x14ac:dyDescent="0.25">
      <c r="G1302"/>
    </row>
    <row r="1303" spans="7:7" x14ac:dyDescent="0.25">
      <c r="G1303"/>
    </row>
    <row r="1304" spans="7:7" x14ac:dyDescent="0.25">
      <c r="G1304"/>
    </row>
    <row r="1305" spans="7:7" x14ac:dyDescent="0.25">
      <c r="G1305"/>
    </row>
    <row r="1306" spans="7:7" x14ac:dyDescent="0.25">
      <c r="G1306"/>
    </row>
    <row r="1307" spans="7:7" x14ac:dyDescent="0.25">
      <c r="G1307"/>
    </row>
    <row r="1308" spans="7:7" x14ac:dyDescent="0.25">
      <c r="G1308"/>
    </row>
    <row r="1309" spans="7:7" x14ac:dyDescent="0.25">
      <c r="G1309"/>
    </row>
    <row r="1310" spans="7:7" x14ac:dyDescent="0.25">
      <c r="G1310"/>
    </row>
    <row r="1311" spans="7:7" x14ac:dyDescent="0.25">
      <c r="G1311"/>
    </row>
    <row r="1312" spans="7:7" x14ac:dyDescent="0.25">
      <c r="G1312"/>
    </row>
    <row r="1313" spans="7:7" x14ac:dyDescent="0.25">
      <c r="G1313"/>
    </row>
    <row r="1314" spans="7:7" x14ac:dyDescent="0.25">
      <c r="G1314"/>
    </row>
    <row r="1315" spans="7:7" x14ac:dyDescent="0.25">
      <c r="G1315"/>
    </row>
    <row r="1316" spans="7:7" x14ac:dyDescent="0.25">
      <c r="G1316"/>
    </row>
    <row r="1317" spans="7:7" x14ac:dyDescent="0.25">
      <c r="G1317"/>
    </row>
    <row r="1318" spans="7:7" x14ac:dyDescent="0.25">
      <c r="G1318"/>
    </row>
    <row r="1319" spans="7:7" x14ac:dyDescent="0.25">
      <c r="G1319"/>
    </row>
    <row r="1320" spans="7:7" x14ac:dyDescent="0.25">
      <c r="G1320"/>
    </row>
    <row r="1321" spans="7:7" x14ac:dyDescent="0.25">
      <c r="G1321"/>
    </row>
    <row r="1322" spans="7:7" x14ac:dyDescent="0.25">
      <c r="G1322"/>
    </row>
    <row r="1323" spans="7:7" x14ac:dyDescent="0.25">
      <c r="G1323"/>
    </row>
    <row r="1324" spans="7:7" x14ac:dyDescent="0.25">
      <c r="G1324"/>
    </row>
    <row r="1325" spans="7:7" x14ac:dyDescent="0.25">
      <c r="G1325"/>
    </row>
    <row r="1326" spans="7:7" x14ac:dyDescent="0.25">
      <c r="G1326"/>
    </row>
    <row r="1327" spans="7:7" x14ac:dyDescent="0.25">
      <c r="G1327"/>
    </row>
    <row r="1328" spans="7:7" x14ac:dyDescent="0.25">
      <c r="G1328"/>
    </row>
    <row r="1329" spans="7:7" x14ac:dyDescent="0.25">
      <c r="G1329"/>
    </row>
    <row r="1330" spans="7:7" x14ac:dyDescent="0.25">
      <c r="G1330"/>
    </row>
    <row r="1331" spans="7:7" x14ac:dyDescent="0.25">
      <c r="G1331"/>
    </row>
    <row r="1332" spans="7:7" x14ac:dyDescent="0.25">
      <c r="G1332"/>
    </row>
    <row r="1333" spans="7:7" x14ac:dyDescent="0.25">
      <c r="G1333"/>
    </row>
    <row r="1334" spans="7:7" x14ac:dyDescent="0.25">
      <c r="G1334"/>
    </row>
    <row r="1335" spans="7:7" x14ac:dyDescent="0.25">
      <c r="G1335"/>
    </row>
    <row r="1336" spans="7:7" x14ac:dyDescent="0.25">
      <c r="G1336"/>
    </row>
    <row r="1337" spans="7:7" x14ac:dyDescent="0.25">
      <c r="G1337"/>
    </row>
    <row r="1338" spans="7:7" x14ac:dyDescent="0.25">
      <c r="G1338"/>
    </row>
    <row r="1339" spans="7:7" x14ac:dyDescent="0.25">
      <c r="G1339"/>
    </row>
    <row r="1340" spans="7:7" x14ac:dyDescent="0.25">
      <c r="G1340"/>
    </row>
    <row r="1341" spans="7:7" x14ac:dyDescent="0.25">
      <c r="G1341"/>
    </row>
    <row r="1342" spans="7:7" x14ac:dyDescent="0.25">
      <c r="G1342"/>
    </row>
    <row r="1343" spans="7:7" x14ac:dyDescent="0.25">
      <c r="G1343"/>
    </row>
    <row r="1344" spans="7:7" x14ac:dyDescent="0.25">
      <c r="G1344"/>
    </row>
    <row r="1345" spans="7:7" x14ac:dyDescent="0.25">
      <c r="G1345"/>
    </row>
    <row r="1346" spans="7:7" x14ac:dyDescent="0.25">
      <c r="G1346"/>
    </row>
    <row r="1347" spans="7:7" x14ac:dyDescent="0.25">
      <c r="G1347"/>
    </row>
    <row r="1348" spans="7:7" x14ac:dyDescent="0.25">
      <c r="G1348"/>
    </row>
    <row r="1349" spans="7:7" x14ac:dyDescent="0.25">
      <c r="G1349"/>
    </row>
    <row r="1350" spans="7:7" x14ac:dyDescent="0.25">
      <c r="G1350"/>
    </row>
    <row r="1351" spans="7:7" x14ac:dyDescent="0.25">
      <c r="G1351"/>
    </row>
    <row r="1352" spans="7:7" x14ac:dyDescent="0.25">
      <c r="G1352"/>
    </row>
    <row r="1353" spans="7:7" x14ac:dyDescent="0.25">
      <c r="G1353"/>
    </row>
    <row r="1354" spans="7:7" x14ac:dyDescent="0.25">
      <c r="G1354"/>
    </row>
    <row r="1355" spans="7:7" x14ac:dyDescent="0.25">
      <c r="G1355"/>
    </row>
    <row r="1356" spans="7:7" x14ac:dyDescent="0.25">
      <c r="G1356"/>
    </row>
    <row r="1357" spans="7:7" x14ac:dyDescent="0.25">
      <c r="G1357"/>
    </row>
    <row r="1358" spans="7:7" x14ac:dyDescent="0.25">
      <c r="G1358"/>
    </row>
    <row r="1359" spans="7:7" x14ac:dyDescent="0.25">
      <c r="G1359"/>
    </row>
    <row r="1360" spans="7:7" x14ac:dyDescent="0.25">
      <c r="G1360"/>
    </row>
    <row r="1361" spans="7:7" x14ac:dyDescent="0.25">
      <c r="G1361"/>
    </row>
    <row r="1362" spans="7:7" x14ac:dyDescent="0.25">
      <c r="G1362"/>
    </row>
    <row r="1363" spans="7:7" x14ac:dyDescent="0.25">
      <c r="G1363"/>
    </row>
    <row r="1364" spans="7:7" x14ac:dyDescent="0.25">
      <c r="G1364"/>
    </row>
    <row r="1365" spans="7:7" x14ac:dyDescent="0.25">
      <c r="G1365"/>
    </row>
    <row r="1366" spans="7:7" x14ac:dyDescent="0.25">
      <c r="G1366"/>
    </row>
    <row r="1367" spans="7:7" x14ac:dyDescent="0.25">
      <c r="G1367"/>
    </row>
    <row r="1368" spans="7:7" x14ac:dyDescent="0.25">
      <c r="G1368"/>
    </row>
    <row r="1369" spans="7:7" x14ac:dyDescent="0.25">
      <c r="G1369"/>
    </row>
    <row r="1370" spans="7:7" x14ac:dyDescent="0.25">
      <c r="G1370"/>
    </row>
    <row r="1371" spans="7:7" x14ac:dyDescent="0.25">
      <c r="G1371"/>
    </row>
    <row r="1372" spans="7:7" x14ac:dyDescent="0.25">
      <c r="G1372"/>
    </row>
    <row r="1373" spans="7:7" x14ac:dyDescent="0.25">
      <c r="G1373"/>
    </row>
    <row r="1374" spans="7:7" x14ac:dyDescent="0.25">
      <c r="G1374"/>
    </row>
    <row r="1375" spans="7:7" x14ac:dyDescent="0.25">
      <c r="G1375"/>
    </row>
    <row r="1376" spans="7:7" x14ac:dyDescent="0.25">
      <c r="G1376"/>
    </row>
    <row r="1377" spans="7:7" x14ac:dyDescent="0.25">
      <c r="G1377"/>
    </row>
    <row r="1378" spans="7:7" x14ac:dyDescent="0.25">
      <c r="G1378"/>
    </row>
    <row r="1379" spans="7:7" x14ac:dyDescent="0.25">
      <c r="G1379"/>
    </row>
    <row r="1380" spans="7:7" x14ac:dyDescent="0.25">
      <c r="G1380"/>
    </row>
    <row r="1381" spans="7:7" x14ac:dyDescent="0.25">
      <c r="G1381"/>
    </row>
    <row r="1382" spans="7:7" x14ac:dyDescent="0.25">
      <c r="G1382"/>
    </row>
    <row r="1383" spans="7:7" x14ac:dyDescent="0.25">
      <c r="G1383"/>
    </row>
    <row r="1384" spans="7:7" x14ac:dyDescent="0.25">
      <c r="G1384"/>
    </row>
    <row r="1385" spans="7:7" x14ac:dyDescent="0.25">
      <c r="G1385"/>
    </row>
    <row r="1386" spans="7:7" x14ac:dyDescent="0.25">
      <c r="G1386"/>
    </row>
    <row r="1387" spans="7:7" x14ac:dyDescent="0.25">
      <c r="G1387"/>
    </row>
    <row r="1388" spans="7:7" x14ac:dyDescent="0.25">
      <c r="G1388"/>
    </row>
    <row r="1389" spans="7:7" x14ac:dyDescent="0.25">
      <c r="G1389"/>
    </row>
    <row r="1390" spans="7:7" x14ac:dyDescent="0.25">
      <c r="G1390"/>
    </row>
    <row r="1391" spans="7:7" x14ac:dyDescent="0.25">
      <c r="G1391"/>
    </row>
    <row r="1392" spans="7:7" x14ac:dyDescent="0.25">
      <c r="G1392"/>
    </row>
    <row r="1393" spans="7:7" x14ac:dyDescent="0.25">
      <c r="G1393"/>
    </row>
    <row r="1394" spans="7:7" x14ac:dyDescent="0.25">
      <c r="G1394"/>
    </row>
    <row r="1395" spans="7:7" x14ac:dyDescent="0.25">
      <c r="G1395"/>
    </row>
    <row r="1396" spans="7:7" x14ac:dyDescent="0.25">
      <c r="G1396"/>
    </row>
    <row r="1397" spans="7:7" x14ac:dyDescent="0.25">
      <c r="G1397"/>
    </row>
    <row r="1398" spans="7:7" x14ac:dyDescent="0.25">
      <c r="G1398"/>
    </row>
    <row r="1399" spans="7:7" x14ac:dyDescent="0.25">
      <c r="G1399"/>
    </row>
    <row r="1400" spans="7:7" x14ac:dyDescent="0.25">
      <c r="G1400"/>
    </row>
    <row r="1401" spans="7:7" x14ac:dyDescent="0.25">
      <c r="G1401"/>
    </row>
    <row r="1402" spans="7:7" x14ac:dyDescent="0.25">
      <c r="G1402"/>
    </row>
    <row r="1403" spans="7:7" x14ac:dyDescent="0.25">
      <c r="G1403"/>
    </row>
    <row r="1404" spans="7:7" x14ac:dyDescent="0.25">
      <c r="G1404"/>
    </row>
    <row r="1405" spans="7:7" x14ac:dyDescent="0.25">
      <c r="G1405"/>
    </row>
    <row r="1406" spans="7:7" x14ac:dyDescent="0.25">
      <c r="G1406"/>
    </row>
    <row r="1407" spans="7:7" x14ac:dyDescent="0.25">
      <c r="G1407"/>
    </row>
    <row r="1408" spans="7:7" x14ac:dyDescent="0.25">
      <c r="G1408"/>
    </row>
    <row r="1409" spans="7:7" x14ac:dyDescent="0.25">
      <c r="G1409"/>
    </row>
    <row r="1410" spans="7:7" x14ac:dyDescent="0.25">
      <c r="G1410"/>
    </row>
    <row r="1411" spans="7:7" x14ac:dyDescent="0.25">
      <c r="G1411"/>
    </row>
    <row r="1412" spans="7:7" x14ac:dyDescent="0.25">
      <c r="G1412"/>
    </row>
    <row r="1413" spans="7:7" x14ac:dyDescent="0.25">
      <c r="G1413"/>
    </row>
    <row r="1414" spans="7:7" x14ac:dyDescent="0.25">
      <c r="G1414"/>
    </row>
    <row r="1415" spans="7:7" x14ac:dyDescent="0.25">
      <c r="G1415"/>
    </row>
    <row r="1416" spans="7:7" x14ac:dyDescent="0.25">
      <c r="G1416"/>
    </row>
    <row r="1417" spans="7:7" x14ac:dyDescent="0.25">
      <c r="G1417"/>
    </row>
    <row r="1418" spans="7:7" x14ac:dyDescent="0.25">
      <c r="G1418"/>
    </row>
  </sheetData>
  <mergeCells count="3">
    <mergeCell ref="A1:I1"/>
    <mergeCell ref="A2:I2"/>
    <mergeCell ref="A3:I3"/>
  </mergeCells>
  <conditionalFormatting sqref="H5 F4:F1048576 H7:H1048576 I612:I1048576">
    <cfRule type="expression" dxfId="4" priority="5">
      <formula>$G4 = "S"</formula>
    </cfRule>
  </conditionalFormatting>
  <conditionalFormatting sqref="I6:I9">
    <cfRule type="expression" dxfId="3" priority="2">
      <formula>$G6 = "S"</formula>
    </cfRule>
  </conditionalFormatting>
  <conditionalFormatting pivot="1" sqref="I10:I71">
    <cfRule type="expression" dxfId="2" priority="1">
      <formula>$G11 = "S"</formula>
    </cfRule>
  </conditionalFormatting>
  <pageMargins left="0.7" right="0.7" top="0.75" bottom="0.75" header="0.3" footer="0.3"/>
  <pageSetup scale="90" fitToHeight="0" orientation="portrait" r:id="rId2"/>
  <headerFooter>
    <oddFooter>&amp;C&amp;9&amp;P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8"/>
  <sheetViews>
    <sheetView showGridLines="0" zoomScaleNormal="100" workbookViewId="0">
      <selection activeCell="M16" sqref="M16"/>
    </sheetView>
  </sheetViews>
  <sheetFormatPr defaultRowHeight="15" x14ac:dyDescent="0.25"/>
  <cols>
    <col min="1" max="1" width="10.5703125" customWidth="1"/>
    <col min="2" max="2" width="10.7109375" customWidth="1"/>
    <col min="3" max="3" width="5.140625" hidden="1" customWidth="1"/>
    <col min="4" max="4" width="5.7109375" customWidth="1"/>
    <col min="5" max="5" width="8.140625" style="4" customWidth="1"/>
    <col min="6" max="6" width="8.85546875" style="14" hidden="1" customWidth="1"/>
    <col min="7" max="7" width="53.140625" style="4" customWidth="1"/>
    <col min="8" max="8" width="17" style="21" customWidth="1"/>
    <col min="9" max="9" width="9.5703125" style="14" customWidth="1"/>
    <col min="10" max="10" width="10.7109375" customWidth="1"/>
    <col min="11" max="15" width="9.140625" customWidth="1"/>
    <col min="16" max="16" width="20.85546875" customWidth="1"/>
  </cols>
  <sheetData>
    <row r="1" spans="1:10" x14ac:dyDescent="0.25">
      <c r="A1" s="52" t="s">
        <v>142</v>
      </c>
      <c r="B1" s="52"/>
      <c r="C1" s="52"/>
      <c r="D1" s="52"/>
      <c r="E1" s="52"/>
      <c r="F1" s="52"/>
      <c r="G1" s="52"/>
      <c r="H1" s="52"/>
      <c r="I1" s="10"/>
      <c r="J1" s="10"/>
    </row>
    <row r="2" spans="1:10" x14ac:dyDescent="0.25">
      <c r="A2" s="52" t="str">
        <f>"FY "&amp;Table_Query_from_MAXP[[#This Row],[RPT_YR]]&amp;" FACTS II Cross Walk to the SF 133 - Agency Totals"</f>
        <v>FY 2012 FACTS II Cross Walk to the SF 133 - Agency Totals</v>
      </c>
      <c r="B2" s="52"/>
      <c r="C2" s="52"/>
      <c r="D2" s="52"/>
      <c r="E2" s="52"/>
      <c r="F2" s="52"/>
      <c r="G2" s="52"/>
      <c r="H2" s="52"/>
      <c r="I2" s="10"/>
      <c r="J2" s="10"/>
    </row>
    <row r="3" spans="1:10" x14ac:dyDescent="0.25">
      <c r="A3" s="52" t="s">
        <v>143</v>
      </c>
      <c r="B3" s="52"/>
      <c r="C3" s="52"/>
      <c r="D3" s="52"/>
      <c r="E3" s="52"/>
      <c r="F3" s="52"/>
      <c r="G3" s="52"/>
      <c r="H3" s="52"/>
      <c r="I3" s="10"/>
      <c r="J3" s="10"/>
    </row>
    <row r="4" spans="1:10" x14ac:dyDescent="0.25">
      <c r="A4" s="40"/>
      <c r="B4" s="40"/>
      <c r="C4" s="40"/>
      <c r="D4" s="40"/>
      <c r="E4" s="40"/>
      <c r="F4" s="40"/>
      <c r="G4" s="40"/>
      <c r="H4" s="40"/>
      <c r="I4" s="10"/>
      <c r="J4" s="10"/>
    </row>
    <row r="5" spans="1:10" x14ac:dyDescent="0.25">
      <c r="A5" s="40"/>
      <c r="B5" s="40"/>
      <c r="C5" s="40"/>
      <c r="D5" s="40"/>
      <c r="E5" s="40"/>
      <c r="F5" s="40"/>
      <c r="G5" s="40"/>
      <c r="H5" s="40"/>
      <c r="I5" s="10"/>
      <c r="J5" s="10"/>
    </row>
    <row r="6" spans="1:10" x14ac:dyDescent="0.25">
      <c r="A6" s="50" t="s">
        <v>163</v>
      </c>
      <c r="B6" s="40"/>
      <c r="C6" s="40"/>
      <c r="D6" s="40"/>
      <c r="E6" s="40"/>
      <c r="F6" s="40"/>
      <c r="G6" s="40"/>
      <c r="H6" s="28" t="str">
        <f>"Data Last updated: "&amp;'Raw Data'!S2</f>
        <v>Data Last updated: 2011-12-23</v>
      </c>
      <c r="I6" s="10"/>
      <c r="J6" s="10"/>
    </row>
    <row r="7" spans="1:10" x14ac:dyDescent="0.25">
      <c r="A7" s="7" t="s">
        <v>164</v>
      </c>
      <c r="B7" s="8" t="s">
        <v>165</v>
      </c>
      <c r="C7" s="9"/>
      <c r="D7" s="9"/>
      <c r="F7" s="12"/>
    </row>
    <row r="8" spans="1:10" x14ac:dyDescent="0.25">
      <c r="E8" s="4" t="s">
        <v>166</v>
      </c>
      <c r="G8" s="4" t="s">
        <v>160</v>
      </c>
      <c r="H8" s="41" t="s">
        <v>167</v>
      </c>
    </row>
    <row r="9" spans="1:10" hidden="1" x14ac:dyDescent="0.25">
      <c r="A9" s="1"/>
      <c r="B9" s="1"/>
      <c r="C9" s="1"/>
      <c r="D9" s="1"/>
      <c r="E9" s="1"/>
      <c r="F9" s="1"/>
      <c r="G9" s="1"/>
      <c r="H9" s="48" t="s">
        <v>154</v>
      </c>
      <c r="I9"/>
    </row>
    <row r="10" spans="1:10" x14ac:dyDescent="0.25">
      <c r="A10" s="1" t="s">
        <v>185</v>
      </c>
      <c r="B10" s="2"/>
      <c r="C10" s="2"/>
      <c r="D10" s="2"/>
      <c r="E10" s="2"/>
      <c r="F10" s="2"/>
      <c r="G10" s="2"/>
      <c r="H10" s="48"/>
      <c r="I10"/>
    </row>
    <row r="11" spans="1:10" x14ac:dyDescent="0.25">
      <c r="A11" s="3"/>
      <c r="B11" s="4" t="s">
        <v>165</v>
      </c>
      <c r="C11" s="4"/>
      <c r="D11" s="4"/>
      <c r="F11" s="4"/>
      <c r="H11" s="35"/>
      <c r="I11"/>
    </row>
    <row r="12" spans="1:10" x14ac:dyDescent="0.25">
      <c r="A12" s="3"/>
      <c r="B12" s="4"/>
      <c r="C12" s="4" t="s">
        <v>140</v>
      </c>
      <c r="D12" s="4" t="s">
        <v>146</v>
      </c>
      <c r="F12" s="4"/>
      <c r="H12" s="35"/>
      <c r="I12"/>
    </row>
    <row r="13" spans="1:10" x14ac:dyDescent="0.25">
      <c r="A13" s="3"/>
      <c r="B13" s="4"/>
      <c r="C13" s="4"/>
      <c r="D13" s="4"/>
      <c r="E13" s="4" t="s">
        <v>22</v>
      </c>
      <c r="F13" s="4" t="s">
        <v>151</v>
      </c>
      <c r="G13" s="4" t="s">
        <v>23</v>
      </c>
      <c r="H13" s="35">
        <v>55942177</v>
      </c>
      <c r="I13"/>
    </row>
    <row r="14" spans="1:10" x14ac:dyDescent="0.25">
      <c r="A14" s="3"/>
      <c r="B14" s="4"/>
      <c r="C14" s="4"/>
      <c r="D14" s="4"/>
      <c r="E14" s="4" t="s">
        <v>38</v>
      </c>
      <c r="F14" s="4" t="s">
        <v>151</v>
      </c>
      <c r="G14" s="4" t="s">
        <v>39</v>
      </c>
      <c r="H14" s="35">
        <v>6297</v>
      </c>
      <c r="I14"/>
    </row>
    <row r="15" spans="1:10" x14ac:dyDescent="0.25">
      <c r="A15" s="3"/>
      <c r="B15" s="4"/>
      <c r="C15" s="4"/>
      <c r="D15" s="4"/>
      <c r="E15" s="4" t="s">
        <v>24</v>
      </c>
      <c r="F15" s="4" t="s">
        <v>152</v>
      </c>
      <c r="G15" s="4" t="s">
        <v>25</v>
      </c>
      <c r="H15" s="35">
        <v>55948471</v>
      </c>
      <c r="I15"/>
    </row>
    <row r="16" spans="1:10" x14ac:dyDescent="0.25">
      <c r="A16" s="3"/>
      <c r="B16" s="4"/>
      <c r="C16" s="4"/>
      <c r="D16" s="4"/>
      <c r="E16" s="4" t="s">
        <v>59</v>
      </c>
      <c r="F16" s="4" t="s">
        <v>151</v>
      </c>
      <c r="G16" s="4" t="s">
        <v>60</v>
      </c>
      <c r="H16" s="35">
        <v>20969</v>
      </c>
      <c r="I16"/>
    </row>
    <row r="17" spans="1:9" x14ac:dyDescent="0.25">
      <c r="A17" s="3"/>
      <c r="B17" s="4"/>
      <c r="C17" s="4"/>
      <c r="D17" s="4"/>
      <c r="E17" s="4" t="s">
        <v>61</v>
      </c>
      <c r="F17" s="4" t="s">
        <v>152</v>
      </c>
      <c r="G17" s="4" t="s">
        <v>62</v>
      </c>
      <c r="H17" s="35">
        <v>37722</v>
      </c>
      <c r="I17"/>
    </row>
    <row r="18" spans="1:9" x14ac:dyDescent="0.25">
      <c r="A18" s="3"/>
      <c r="B18" s="4"/>
      <c r="C18" s="4"/>
      <c r="D18" s="4"/>
      <c r="E18" s="4" t="s">
        <v>91</v>
      </c>
      <c r="F18" s="4" t="s">
        <v>151</v>
      </c>
      <c r="G18" s="4" t="s">
        <v>92</v>
      </c>
      <c r="H18" s="35">
        <v>1454470</v>
      </c>
      <c r="I18"/>
    </row>
    <row r="19" spans="1:9" x14ac:dyDescent="0.25">
      <c r="A19" s="3"/>
      <c r="B19" s="4"/>
      <c r="C19" s="4"/>
      <c r="D19" s="4"/>
      <c r="E19" s="4" t="s">
        <v>134</v>
      </c>
      <c r="F19" s="4" t="s">
        <v>151</v>
      </c>
      <c r="G19" s="4" t="s">
        <v>184</v>
      </c>
      <c r="H19" s="35">
        <v>4255229</v>
      </c>
      <c r="I19"/>
    </row>
    <row r="20" spans="1:9" x14ac:dyDescent="0.25">
      <c r="A20" s="3"/>
      <c r="B20" s="4"/>
      <c r="C20" s="4"/>
      <c r="D20" s="4"/>
      <c r="E20" s="4" t="s">
        <v>93</v>
      </c>
      <c r="F20" s="4" t="s">
        <v>151</v>
      </c>
      <c r="G20" s="4" t="s">
        <v>94</v>
      </c>
      <c r="H20" s="35">
        <v>-19924000</v>
      </c>
      <c r="I20"/>
    </row>
    <row r="21" spans="1:9" x14ac:dyDescent="0.25">
      <c r="A21" s="3"/>
      <c r="B21" s="4"/>
      <c r="C21" s="4"/>
      <c r="D21" s="4"/>
      <c r="E21" s="4" t="s">
        <v>135</v>
      </c>
      <c r="F21" s="4" t="s">
        <v>151</v>
      </c>
      <c r="G21" s="4" t="s">
        <v>136</v>
      </c>
      <c r="H21" s="35">
        <v>133876548</v>
      </c>
      <c r="I21"/>
    </row>
    <row r="22" spans="1:9" x14ac:dyDescent="0.25">
      <c r="A22" s="3"/>
      <c r="B22" s="4"/>
      <c r="C22" s="4"/>
      <c r="D22" s="4"/>
      <c r="E22" s="4" t="s">
        <v>95</v>
      </c>
      <c r="F22" s="4" t="s">
        <v>152</v>
      </c>
      <c r="G22" s="4" t="s">
        <v>96</v>
      </c>
      <c r="H22" s="35">
        <v>119662247</v>
      </c>
      <c r="I22"/>
    </row>
    <row r="23" spans="1:9" x14ac:dyDescent="0.25">
      <c r="A23" s="3"/>
      <c r="B23" s="4"/>
      <c r="C23" s="4"/>
      <c r="D23" s="4"/>
      <c r="E23" s="4" t="s">
        <v>82</v>
      </c>
      <c r="F23" s="4" t="s">
        <v>151</v>
      </c>
      <c r="G23" s="4" t="s">
        <v>83</v>
      </c>
      <c r="H23" s="35">
        <v>23420</v>
      </c>
      <c r="I23"/>
    </row>
    <row r="24" spans="1:9" x14ac:dyDescent="0.25">
      <c r="A24" s="3"/>
      <c r="B24" s="4"/>
      <c r="C24" s="4"/>
      <c r="D24" s="4"/>
      <c r="E24" s="4" t="s">
        <v>109</v>
      </c>
      <c r="F24" s="4" t="s">
        <v>151</v>
      </c>
      <c r="G24" s="4" t="s">
        <v>110</v>
      </c>
      <c r="H24" s="35">
        <v>153923</v>
      </c>
      <c r="I24"/>
    </row>
    <row r="25" spans="1:9" x14ac:dyDescent="0.25">
      <c r="A25" s="3"/>
      <c r="B25" s="4"/>
      <c r="C25" s="4"/>
      <c r="D25" s="4"/>
      <c r="E25" s="4" t="s">
        <v>84</v>
      </c>
      <c r="F25" s="4" t="s">
        <v>152</v>
      </c>
      <c r="G25" s="4" t="s">
        <v>85</v>
      </c>
      <c r="H25" s="35">
        <v>169196</v>
      </c>
      <c r="I25"/>
    </row>
    <row r="26" spans="1:9" x14ac:dyDescent="0.25">
      <c r="A26" s="3"/>
      <c r="B26" s="4"/>
      <c r="C26" s="4"/>
      <c r="D26" s="4"/>
      <c r="E26" s="4" t="s">
        <v>111</v>
      </c>
      <c r="F26" s="4" t="s">
        <v>151</v>
      </c>
      <c r="G26" s="4" t="s">
        <v>112</v>
      </c>
      <c r="H26" s="35">
        <v>8480976</v>
      </c>
      <c r="I26"/>
    </row>
    <row r="27" spans="1:9" x14ac:dyDescent="0.25">
      <c r="A27" s="3"/>
      <c r="B27" s="4"/>
      <c r="C27" s="4"/>
      <c r="D27" s="4"/>
      <c r="E27" s="4" t="s">
        <v>123</v>
      </c>
      <c r="F27" s="4" t="s">
        <v>151</v>
      </c>
      <c r="G27" s="4" t="s">
        <v>124</v>
      </c>
      <c r="H27" s="35">
        <v>72790</v>
      </c>
      <c r="I27"/>
    </row>
    <row r="28" spans="1:9" x14ac:dyDescent="0.25">
      <c r="A28" s="3"/>
      <c r="B28" s="4"/>
      <c r="C28" s="4"/>
      <c r="D28" s="4"/>
      <c r="E28" s="4" t="s">
        <v>113</v>
      </c>
      <c r="F28" s="4" t="s">
        <v>151</v>
      </c>
      <c r="G28" s="4" t="s">
        <v>114</v>
      </c>
      <c r="H28" s="35">
        <v>56238877</v>
      </c>
      <c r="I28"/>
    </row>
    <row r="29" spans="1:9" x14ac:dyDescent="0.25">
      <c r="A29" s="3"/>
      <c r="B29" s="4"/>
      <c r="C29" s="4"/>
      <c r="D29" s="4"/>
      <c r="E29" s="4" t="s">
        <v>115</v>
      </c>
      <c r="F29" s="4" t="s">
        <v>152</v>
      </c>
      <c r="G29" s="4" t="s">
        <v>116</v>
      </c>
      <c r="H29" s="35">
        <v>64792645</v>
      </c>
      <c r="I29"/>
    </row>
    <row r="30" spans="1:9" x14ac:dyDescent="0.25">
      <c r="A30" s="3"/>
      <c r="B30" s="4"/>
      <c r="C30" s="4"/>
      <c r="D30" s="4"/>
      <c r="E30" s="4" t="s">
        <v>63</v>
      </c>
      <c r="F30" s="4" t="s">
        <v>152</v>
      </c>
      <c r="G30" s="4" t="s">
        <v>64</v>
      </c>
      <c r="H30" s="35">
        <v>184661809</v>
      </c>
      <c r="I30"/>
    </row>
    <row r="31" spans="1:9" x14ac:dyDescent="0.25">
      <c r="A31" s="3"/>
      <c r="B31" s="4"/>
      <c r="C31" s="4"/>
      <c r="D31" s="4"/>
      <c r="E31" s="4" t="s">
        <v>26</v>
      </c>
      <c r="F31" s="4" t="s">
        <v>152</v>
      </c>
      <c r="G31" s="4" t="s">
        <v>27</v>
      </c>
      <c r="H31" s="35">
        <v>240610279</v>
      </c>
      <c r="I31"/>
    </row>
    <row r="32" spans="1:9" x14ac:dyDescent="0.25">
      <c r="A32" s="3"/>
      <c r="B32" s="4"/>
      <c r="C32" s="4"/>
      <c r="D32" s="4"/>
      <c r="F32" s="4"/>
      <c r="H32" s="35"/>
      <c r="I32"/>
    </row>
    <row r="33" spans="1:9" x14ac:dyDescent="0.25">
      <c r="A33" s="3"/>
      <c r="B33" s="4"/>
      <c r="C33" s="4" t="s">
        <v>141</v>
      </c>
      <c r="D33" s="4" t="s">
        <v>147</v>
      </c>
      <c r="F33" s="4"/>
      <c r="H33" s="35"/>
      <c r="I33"/>
    </row>
    <row r="34" spans="1:9" x14ac:dyDescent="0.25">
      <c r="A34" s="3"/>
      <c r="B34" s="4"/>
      <c r="C34" s="4"/>
      <c r="D34" s="4"/>
      <c r="E34" s="4" t="s">
        <v>29</v>
      </c>
      <c r="F34" s="4" t="s">
        <v>152</v>
      </c>
      <c r="G34" s="4" t="s">
        <v>30</v>
      </c>
      <c r="H34" s="35">
        <v>21184148</v>
      </c>
      <c r="I34"/>
    </row>
    <row r="35" spans="1:9" x14ac:dyDescent="0.25">
      <c r="A35" s="3"/>
      <c r="B35" s="4"/>
      <c r="C35" s="4"/>
      <c r="D35" s="4"/>
      <c r="E35" s="4" t="s">
        <v>65</v>
      </c>
      <c r="F35" s="4" t="s">
        <v>151</v>
      </c>
      <c r="G35" s="4" t="s">
        <v>66</v>
      </c>
      <c r="H35" s="35">
        <v>64562596</v>
      </c>
      <c r="I35"/>
    </row>
    <row r="36" spans="1:9" x14ac:dyDescent="0.25">
      <c r="A36" s="3"/>
      <c r="B36" s="4"/>
      <c r="C36" s="4"/>
      <c r="D36" s="4"/>
      <c r="E36" s="4" t="s">
        <v>105</v>
      </c>
      <c r="F36" s="4" t="s">
        <v>151</v>
      </c>
      <c r="G36" s="4" t="s">
        <v>106</v>
      </c>
      <c r="H36" s="35">
        <v>40072214</v>
      </c>
      <c r="I36"/>
    </row>
    <row r="37" spans="1:9" x14ac:dyDescent="0.25">
      <c r="A37" s="3"/>
      <c r="B37" s="4"/>
      <c r="C37" s="4"/>
      <c r="D37" s="4"/>
      <c r="E37" s="4" t="s">
        <v>41</v>
      </c>
      <c r="F37" s="4" t="s">
        <v>151</v>
      </c>
      <c r="G37" s="4" t="s">
        <v>42</v>
      </c>
      <c r="H37" s="35">
        <v>71768836</v>
      </c>
      <c r="I37"/>
    </row>
    <row r="38" spans="1:9" x14ac:dyDescent="0.25">
      <c r="A38" s="3"/>
      <c r="B38" s="4"/>
      <c r="C38" s="4"/>
      <c r="D38" s="4"/>
      <c r="E38" s="4" t="s">
        <v>31</v>
      </c>
      <c r="F38" s="4" t="s">
        <v>152</v>
      </c>
      <c r="G38" s="4" t="s">
        <v>32</v>
      </c>
      <c r="H38" s="35">
        <v>240610279</v>
      </c>
      <c r="I38"/>
    </row>
    <row r="39" spans="1:9" x14ac:dyDescent="0.25">
      <c r="A39" s="3"/>
      <c r="B39" s="4"/>
      <c r="C39" s="4"/>
      <c r="D39" s="4"/>
      <c r="F39" s="4"/>
      <c r="H39" s="35"/>
      <c r="I39"/>
    </row>
    <row r="40" spans="1:9" x14ac:dyDescent="0.25">
      <c r="A40" s="3"/>
      <c r="B40" s="4"/>
      <c r="C40" s="4" t="s">
        <v>138</v>
      </c>
      <c r="D40" s="4" t="s">
        <v>145</v>
      </c>
      <c r="F40" s="4"/>
      <c r="H40" s="35"/>
      <c r="I40"/>
    </row>
    <row r="41" spans="1:9" x14ac:dyDescent="0.25">
      <c r="A41" s="3"/>
      <c r="B41" s="4"/>
      <c r="C41" s="4"/>
      <c r="D41" s="4"/>
      <c r="E41" s="4" t="s">
        <v>33</v>
      </c>
      <c r="F41" s="4" t="s">
        <v>151</v>
      </c>
      <c r="G41" s="4" t="s">
        <v>171</v>
      </c>
      <c r="H41" s="35">
        <v>14098088</v>
      </c>
      <c r="I41"/>
    </row>
    <row r="42" spans="1:9" x14ac:dyDescent="0.25">
      <c r="A42" s="3"/>
      <c r="B42" s="4"/>
      <c r="C42" s="4"/>
      <c r="D42" s="4"/>
      <c r="E42" s="4" t="s">
        <v>88</v>
      </c>
      <c r="F42" s="4" t="s">
        <v>151</v>
      </c>
      <c r="G42" s="4" t="s">
        <v>35</v>
      </c>
      <c r="H42" s="35">
        <v>21633629</v>
      </c>
      <c r="I42"/>
    </row>
    <row r="43" spans="1:9" x14ac:dyDescent="0.25">
      <c r="A43" s="3"/>
      <c r="B43" s="4"/>
      <c r="C43" s="4"/>
      <c r="D43" s="4"/>
      <c r="E43" s="4" t="s">
        <v>34</v>
      </c>
      <c r="F43" s="4" t="s">
        <v>152</v>
      </c>
      <c r="G43" s="4" t="s">
        <v>44</v>
      </c>
      <c r="H43" s="35">
        <v>-21529464</v>
      </c>
      <c r="I43"/>
    </row>
    <row r="44" spans="1:9" x14ac:dyDescent="0.25">
      <c r="A44" s="3"/>
      <c r="B44" s="4"/>
      <c r="C44" s="4"/>
      <c r="D44" s="4"/>
      <c r="E44" s="4" t="s">
        <v>43</v>
      </c>
      <c r="F44" s="4" t="s">
        <v>151</v>
      </c>
      <c r="G44" s="4" t="s">
        <v>107</v>
      </c>
      <c r="H44" s="35">
        <v>-6085</v>
      </c>
      <c r="I44"/>
    </row>
    <row r="45" spans="1:9" x14ac:dyDescent="0.25">
      <c r="A45" s="3"/>
      <c r="B45" s="4"/>
      <c r="C45" s="4"/>
      <c r="D45" s="4"/>
      <c r="E45" s="4" t="s">
        <v>125</v>
      </c>
      <c r="F45" s="4" t="s">
        <v>151</v>
      </c>
      <c r="G45" s="4" t="s">
        <v>173</v>
      </c>
      <c r="H45" s="35">
        <v>14196759</v>
      </c>
      <c r="I45"/>
    </row>
    <row r="46" spans="1:9" x14ac:dyDescent="0.25">
      <c r="A46" s="3"/>
      <c r="B46" s="4"/>
      <c r="C46" s="4"/>
      <c r="D46" s="4"/>
      <c r="E46" s="4" t="s">
        <v>36</v>
      </c>
      <c r="F46" s="4" t="s">
        <v>151</v>
      </c>
      <c r="G46" s="4" t="s">
        <v>90</v>
      </c>
      <c r="H46" s="35">
        <v>-3415220</v>
      </c>
      <c r="I46"/>
    </row>
    <row r="47" spans="1:9" x14ac:dyDescent="0.25">
      <c r="A47" s="3"/>
      <c r="B47" s="4"/>
      <c r="C47" s="4"/>
      <c r="D47" s="4"/>
      <c r="E47" s="4" t="s">
        <v>37</v>
      </c>
      <c r="F47" s="4" t="s">
        <v>152</v>
      </c>
      <c r="G47" s="4" t="s">
        <v>174</v>
      </c>
      <c r="H47" s="35">
        <v>10747580</v>
      </c>
      <c r="I47"/>
    </row>
    <row r="48" spans="1:9" x14ac:dyDescent="0.25">
      <c r="A48" s="3"/>
      <c r="B48" s="4"/>
      <c r="C48" s="4"/>
      <c r="D48" s="4"/>
      <c r="F48" s="4"/>
      <c r="H48" s="35"/>
      <c r="I48"/>
    </row>
    <row r="49" spans="1:9" x14ac:dyDescent="0.25">
      <c r="A49" s="3"/>
      <c r="B49" s="4"/>
      <c r="C49" s="4" t="s">
        <v>139</v>
      </c>
      <c r="D49" s="4" t="s">
        <v>148</v>
      </c>
      <c r="F49" s="4"/>
      <c r="H49" s="35"/>
      <c r="I49"/>
    </row>
    <row r="50" spans="1:9" x14ac:dyDescent="0.25">
      <c r="A50" s="3"/>
      <c r="B50" s="4"/>
      <c r="C50" s="4"/>
      <c r="D50" s="4"/>
      <c r="E50" s="4" t="s">
        <v>67</v>
      </c>
      <c r="F50" s="4" t="s">
        <v>152</v>
      </c>
      <c r="G50" s="4" t="s">
        <v>68</v>
      </c>
      <c r="H50" s="35">
        <v>206918</v>
      </c>
      <c r="I50"/>
    </row>
    <row r="51" spans="1:9" x14ac:dyDescent="0.25">
      <c r="A51" s="3"/>
      <c r="B51" s="4"/>
      <c r="C51" s="4"/>
      <c r="D51" s="4"/>
      <c r="E51" s="4" t="s">
        <v>69</v>
      </c>
      <c r="F51" s="4" t="s">
        <v>151</v>
      </c>
      <c r="G51" s="4" t="s">
        <v>70</v>
      </c>
      <c r="H51" s="35">
        <v>29319</v>
      </c>
      <c r="I51"/>
    </row>
    <row r="52" spans="1:9" x14ac:dyDescent="0.25">
      <c r="A52" s="3"/>
      <c r="B52" s="4"/>
      <c r="C52" s="4"/>
      <c r="D52" s="4"/>
      <c r="E52" s="4" t="s">
        <v>45</v>
      </c>
      <c r="F52" s="4" t="s">
        <v>151</v>
      </c>
      <c r="G52" s="4" t="s">
        <v>46</v>
      </c>
      <c r="H52" s="35">
        <v>42306</v>
      </c>
      <c r="I52"/>
    </row>
    <row r="53" spans="1:9" x14ac:dyDescent="0.25">
      <c r="A53" s="3"/>
      <c r="B53" s="4"/>
      <c r="C53" s="4"/>
      <c r="D53" s="4"/>
      <c r="E53" s="4" t="s">
        <v>47</v>
      </c>
      <c r="F53" s="4" t="s">
        <v>152</v>
      </c>
      <c r="G53" s="4" t="s">
        <v>48</v>
      </c>
      <c r="H53" s="35">
        <v>71625</v>
      </c>
      <c r="I53"/>
    </row>
    <row r="54" spans="1:9" x14ac:dyDescent="0.25">
      <c r="A54" s="3"/>
      <c r="B54" s="4"/>
      <c r="C54" s="4"/>
      <c r="D54" s="4"/>
      <c r="E54" s="4" t="s">
        <v>86</v>
      </c>
      <c r="F54" s="4" t="s">
        <v>152</v>
      </c>
      <c r="G54" s="4" t="s">
        <v>87</v>
      </c>
      <c r="H54" s="35">
        <v>-23420</v>
      </c>
      <c r="I54"/>
    </row>
    <row r="55" spans="1:9" x14ac:dyDescent="0.25">
      <c r="A55" s="3"/>
      <c r="B55" s="4"/>
      <c r="C55" s="4"/>
      <c r="D55" s="4"/>
      <c r="E55" s="4" t="s">
        <v>71</v>
      </c>
      <c r="F55" s="4" t="s">
        <v>152</v>
      </c>
      <c r="G55" s="4" t="s">
        <v>72</v>
      </c>
      <c r="H55" s="35">
        <v>191577</v>
      </c>
      <c r="I55"/>
    </row>
    <row r="56" spans="1:9" x14ac:dyDescent="0.25">
      <c r="A56" s="3"/>
      <c r="B56" s="4"/>
      <c r="C56" s="4"/>
      <c r="D56" s="4"/>
      <c r="E56" s="4" t="s">
        <v>49</v>
      </c>
      <c r="F56" s="4" t="s">
        <v>152</v>
      </c>
      <c r="G56" s="4" t="s">
        <v>50</v>
      </c>
      <c r="H56" s="35">
        <v>48206</v>
      </c>
      <c r="I56"/>
    </row>
    <row r="57" spans="1:9" x14ac:dyDescent="0.25">
      <c r="A57" s="3"/>
      <c r="B57" s="4"/>
      <c r="C57" s="4"/>
      <c r="D57" s="4"/>
      <c r="E57" s="4" t="s">
        <v>97</v>
      </c>
      <c r="F57" s="4" t="s">
        <v>152</v>
      </c>
      <c r="G57" s="4" t="s">
        <v>98</v>
      </c>
      <c r="H57" s="35">
        <v>184454892</v>
      </c>
      <c r="I57"/>
    </row>
    <row r="58" spans="1:9" x14ac:dyDescent="0.25">
      <c r="A58" s="3"/>
      <c r="B58" s="4"/>
      <c r="C58" s="4"/>
      <c r="D58" s="4"/>
      <c r="E58" s="4" t="s">
        <v>99</v>
      </c>
      <c r="F58" s="4" t="s">
        <v>151</v>
      </c>
      <c r="G58" s="4" t="s">
        <v>100</v>
      </c>
      <c r="H58" s="35">
        <v>3378949</v>
      </c>
      <c r="I58"/>
    </row>
    <row r="59" spans="1:9" x14ac:dyDescent="0.25">
      <c r="A59" s="3"/>
      <c r="B59" s="4"/>
      <c r="C59" s="4"/>
      <c r="D59" s="4"/>
      <c r="E59" s="4" t="s">
        <v>76</v>
      </c>
      <c r="F59" s="4" t="s">
        <v>151</v>
      </c>
      <c r="G59" s="4" t="s">
        <v>77</v>
      </c>
      <c r="H59" s="35">
        <v>18078891</v>
      </c>
      <c r="I59"/>
    </row>
    <row r="60" spans="1:9" x14ac:dyDescent="0.25">
      <c r="A60" s="3"/>
      <c r="B60" s="4"/>
      <c r="C60" s="4"/>
      <c r="D60" s="4"/>
      <c r="E60" s="4" t="s">
        <v>78</v>
      </c>
      <c r="F60" s="4" t="s">
        <v>151</v>
      </c>
      <c r="G60" s="4" t="s">
        <v>79</v>
      </c>
      <c r="H60" s="35">
        <v>21457840</v>
      </c>
      <c r="I60"/>
    </row>
    <row r="61" spans="1:9" x14ac:dyDescent="0.25">
      <c r="A61" s="3"/>
      <c r="B61" s="4"/>
      <c r="C61" s="4"/>
      <c r="D61" s="4"/>
      <c r="E61" s="4" t="s">
        <v>132</v>
      </c>
      <c r="F61" s="4" t="s">
        <v>151</v>
      </c>
      <c r="G61" s="4" t="s">
        <v>133</v>
      </c>
      <c r="H61" s="35">
        <v>-5526272</v>
      </c>
      <c r="I61"/>
    </row>
    <row r="62" spans="1:9" x14ac:dyDescent="0.25">
      <c r="A62" s="3"/>
      <c r="B62" s="4"/>
      <c r="C62" s="4"/>
      <c r="D62" s="4"/>
      <c r="E62" s="4" t="s">
        <v>117</v>
      </c>
      <c r="F62" s="4" t="s">
        <v>151</v>
      </c>
      <c r="G62" s="4" t="s">
        <v>118</v>
      </c>
      <c r="H62" s="35">
        <v>-2605335</v>
      </c>
      <c r="I62"/>
    </row>
    <row r="63" spans="1:9" x14ac:dyDescent="0.25">
      <c r="A63" s="3"/>
      <c r="B63" s="4"/>
      <c r="C63" s="4"/>
      <c r="D63" s="4"/>
      <c r="E63" s="4" t="s">
        <v>119</v>
      </c>
      <c r="F63" s="4" t="s">
        <v>152</v>
      </c>
      <c r="G63" s="4" t="s">
        <v>120</v>
      </c>
      <c r="H63" s="35">
        <v>-8480976</v>
      </c>
      <c r="I63"/>
    </row>
    <row r="64" spans="1:9" x14ac:dyDescent="0.25">
      <c r="A64" s="3"/>
      <c r="B64" s="4"/>
      <c r="C64" s="4"/>
      <c r="D64" s="4"/>
      <c r="E64" s="4" t="s">
        <v>127</v>
      </c>
      <c r="F64" s="4" t="s">
        <v>151</v>
      </c>
      <c r="G64" s="4" t="s">
        <v>128</v>
      </c>
      <c r="H64" s="35">
        <v>-72790</v>
      </c>
      <c r="I64"/>
    </row>
    <row r="65" spans="1:9" x14ac:dyDescent="0.25">
      <c r="A65" s="3"/>
      <c r="B65" s="4"/>
      <c r="C65" s="4"/>
      <c r="D65" s="4"/>
      <c r="E65" s="4" t="s">
        <v>121</v>
      </c>
      <c r="F65" s="4" t="s">
        <v>152</v>
      </c>
      <c r="G65" s="4" t="s">
        <v>122</v>
      </c>
      <c r="H65" s="35">
        <v>-72790</v>
      </c>
      <c r="I65"/>
    </row>
    <row r="66" spans="1:9" x14ac:dyDescent="0.25">
      <c r="A66" s="3"/>
      <c r="B66" s="4"/>
      <c r="C66" s="4"/>
      <c r="D66" s="4"/>
      <c r="E66" s="4" t="s">
        <v>101</v>
      </c>
      <c r="F66" s="4" t="s">
        <v>152</v>
      </c>
      <c r="G66" s="4" t="s">
        <v>102</v>
      </c>
      <c r="H66" s="35">
        <v>175901124</v>
      </c>
      <c r="I66"/>
    </row>
    <row r="67" spans="1:9" x14ac:dyDescent="0.25">
      <c r="A67" s="3"/>
      <c r="B67" s="4"/>
      <c r="C67" s="4"/>
      <c r="D67" s="4"/>
      <c r="E67" s="4" t="s">
        <v>80</v>
      </c>
      <c r="F67" s="4" t="s">
        <v>152</v>
      </c>
      <c r="G67" s="4" t="s">
        <v>81</v>
      </c>
      <c r="H67" s="35">
        <v>12976863</v>
      </c>
      <c r="I67"/>
    </row>
    <row r="68" spans="1:9" x14ac:dyDescent="0.25">
      <c r="A68" s="3"/>
      <c r="B68" s="4"/>
      <c r="C68" s="4"/>
      <c r="D68" s="4"/>
      <c r="E68" s="4" t="s">
        <v>73</v>
      </c>
      <c r="F68" s="4" t="s">
        <v>152</v>
      </c>
      <c r="G68" s="4" t="s">
        <v>74</v>
      </c>
      <c r="H68" s="35">
        <v>176092701</v>
      </c>
      <c r="I68"/>
    </row>
    <row r="69" spans="1:9" x14ac:dyDescent="0.25">
      <c r="A69" s="3"/>
      <c r="B69" s="4"/>
      <c r="C69" s="4"/>
      <c r="D69" s="4"/>
      <c r="E69" s="4" t="s">
        <v>51</v>
      </c>
      <c r="F69" s="4" t="s">
        <v>152</v>
      </c>
      <c r="G69" s="4" t="s">
        <v>52</v>
      </c>
      <c r="H69" s="35">
        <v>13025068</v>
      </c>
      <c r="I69"/>
    </row>
    <row r="70" spans="1:9" x14ac:dyDescent="0.25">
      <c r="A70" s="5"/>
      <c r="B70" s="6"/>
      <c r="C70" s="6"/>
      <c r="D70" s="6"/>
      <c r="E70" s="6"/>
      <c r="F70" s="6"/>
      <c r="G70" s="6"/>
      <c r="H70" s="49"/>
      <c r="I70"/>
    </row>
    <row r="71" spans="1:9" x14ac:dyDescent="0.25">
      <c r="E71"/>
      <c r="F71"/>
      <c r="G71"/>
      <c r="H71"/>
      <c r="I71"/>
    </row>
    <row r="72" spans="1:9" x14ac:dyDescent="0.25">
      <c r="E72"/>
      <c r="F72"/>
      <c r="G72"/>
      <c r="H72"/>
      <c r="I72"/>
    </row>
    <row r="73" spans="1:9" x14ac:dyDescent="0.25">
      <c r="E73"/>
      <c r="F73"/>
      <c r="G73"/>
      <c r="H73"/>
      <c r="I73"/>
    </row>
    <row r="74" spans="1:9" x14ac:dyDescent="0.25">
      <c r="E74"/>
      <c r="F74"/>
      <c r="G74"/>
      <c r="H74"/>
      <c r="I74"/>
    </row>
    <row r="75" spans="1:9" x14ac:dyDescent="0.25">
      <c r="E75"/>
      <c r="F75"/>
      <c r="G75"/>
      <c r="H75"/>
      <c r="I75"/>
    </row>
    <row r="76" spans="1:9" x14ac:dyDescent="0.25">
      <c r="E76"/>
      <c r="F76"/>
      <c r="G76"/>
      <c r="H76"/>
      <c r="I76"/>
    </row>
    <row r="77" spans="1:9" x14ac:dyDescent="0.25">
      <c r="E77"/>
      <c r="F77"/>
      <c r="G77"/>
      <c r="H77"/>
      <c r="I77"/>
    </row>
    <row r="78" spans="1:9" x14ac:dyDescent="0.25">
      <c r="E78"/>
      <c r="F78"/>
      <c r="G78"/>
      <c r="H78"/>
      <c r="I78"/>
    </row>
    <row r="79" spans="1:9" x14ac:dyDescent="0.25">
      <c r="E79"/>
      <c r="F79"/>
      <c r="G79"/>
      <c r="H79"/>
      <c r="I79"/>
    </row>
    <row r="80" spans="1:9" x14ac:dyDescent="0.25">
      <c r="E80"/>
      <c r="F80"/>
      <c r="G80"/>
      <c r="H80"/>
      <c r="I80"/>
    </row>
    <row r="81" spans="5:9" x14ac:dyDescent="0.25">
      <c r="E81"/>
      <c r="F81"/>
      <c r="G81"/>
      <c r="H81"/>
      <c r="I81"/>
    </row>
    <row r="82" spans="5:9" x14ac:dyDescent="0.25">
      <c r="E82"/>
      <c r="F82"/>
      <c r="G82"/>
      <c r="H82"/>
      <c r="I82"/>
    </row>
    <row r="83" spans="5:9" x14ac:dyDescent="0.25">
      <c r="E83"/>
      <c r="F83"/>
      <c r="G83"/>
      <c r="H83"/>
      <c r="I83"/>
    </row>
    <row r="84" spans="5:9" x14ac:dyDescent="0.25">
      <c r="E84"/>
      <c r="F84"/>
      <c r="G84"/>
      <c r="H84"/>
      <c r="I84"/>
    </row>
    <row r="85" spans="5:9" x14ac:dyDescent="0.25">
      <c r="E85"/>
      <c r="F85"/>
      <c r="G85"/>
      <c r="H85"/>
      <c r="I85"/>
    </row>
    <row r="86" spans="5:9" x14ac:dyDescent="0.25">
      <c r="E86"/>
      <c r="F86"/>
      <c r="G86"/>
      <c r="H86"/>
      <c r="I86"/>
    </row>
    <row r="87" spans="5:9" x14ac:dyDescent="0.25">
      <c r="E87"/>
      <c r="F87"/>
      <c r="G87"/>
      <c r="H87"/>
      <c r="I87"/>
    </row>
    <row r="88" spans="5:9" x14ac:dyDescent="0.25">
      <c r="E88"/>
      <c r="F88"/>
      <c r="G88"/>
      <c r="H88"/>
      <c r="I88"/>
    </row>
    <row r="89" spans="5:9" x14ac:dyDescent="0.25">
      <c r="E89"/>
      <c r="F89"/>
      <c r="G89"/>
      <c r="H89"/>
      <c r="I89"/>
    </row>
    <row r="90" spans="5:9" x14ac:dyDescent="0.25">
      <c r="E90"/>
      <c r="F90"/>
      <c r="G90"/>
      <c r="H90"/>
      <c r="I90"/>
    </row>
    <row r="91" spans="5:9" x14ac:dyDescent="0.25">
      <c r="E91"/>
      <c r="F91"/>
      <c r="G91"/>
      <c r="H91"/>
      <c r="I91"/>
    </row>
    <row r="92" spans="5:9" x14ac:dyDescent="0.25">
      <c r="E92"/>
      <c r="F92"/>
      <c r="G92"/>
      <c r="H92"/>
      <c r="I92"/>
    </row>
    <row r="93" spans="5:9" x14ac:dyDescent="0.25">
      <c r="E93"/>
      <c r="F93"/>
      <c r="G93"/>
      <c r="H93"/>
      <c r="I93"/>
    </row>
    <row r="94" spans="5:9" x14ac:dyDescent="0.25">
      <c r="E94"/>
      <c r="F94"/>
      <c r="G94"/>
      <c r="H94"/>
      <c r="I94"/>
    </row>
    <row r="95" spans="5:9" x14ac:dyDescent="0.25">
      <c r="E95"/>
      <c r="F95"/>
      <c r="G95"/>
      <c r="H95"/>
      <c r="I95"/>
    </row>
    <row r="96" spans="5:9" x14ac:dyDescent="0.25">
      <c r="E96"/>
      <c r="F96"/>
      <c r="G96"/>
      <c r="H96"/>
      <c r="I96"/>
    </row>
    <row r="97" spans="5:9" x14ac:dyDescent="0.25">
      <c r="E97"/>
      <c r="F97"/>
      <c r="G97"/>
      <c r="H97"/>
      <c r="I97"/>
    </row>
    <row r="98" spans="5:9" x14ac:dyDescent="0.25">
      <c r="E98"/>
      <c r="F98"/>
      <c r="G98"/>
      <c r="H98"/>
      <c r="I98"/>
    </row>
    <row r="99" spans="5:9" x14ac:dyDescent="0.25">
      <c r="E99"/>
      <c r="F99"/>
      <c r="G99"/>
      <c r="H99"/>
      <c r="I99"/>
    </row>
    <row r="100" spans="5:9" x14ac:dyDescent="0.25">
      <c r="E100"/>
      <c r="F100"/>
      <c r="G100"/>
      <c r="H100"/>
      <c r="I100"/>
    </row>
    <row r="101" spans="5:9" x14ac:dyDescent="0.25">
      <c r="E101"/>
      <c r="F101"/>
      <c r="G101"/>
      <c r="H101"/>
      <c r="I101"/>
    </row>
    <row r="102" spans="5:9" x14ac:dyDescent="0.25">
      <c r="E102"/>
      <c r="F102"/>
      <c r="G102"/>
      <c r="H102"/>
      <c r="I102"/>
    </row>
    <row r="103" spans="5:9" x14ac:dyDescent="0.25">
      <c r="E103"/>
      <c r="F103"/>
      <c r="G103"/>
      <c r="H103"/>
      <c r="I103"/>
    </row>
    <row r="104" spans="5:9" x14ac:dyDescent="0.25">
      <c r="E104"/>
      <c r="F104"/>
      <c r="G104"/>
      <c r="H104"/>
      <c r="I104"/>
    </row>
    <row r="105" spans="5:9" x14ac:dyDescent="0.25">
      <c r="E105"/>
      <c r="F105"/>
      <c r="G105"/>
      <c r="H105"/>
      <c r="I105"/>
    </row>
    <row r="106" spans="5:9" x14ac:dyDescent="0.25">
      <c r="E106"/>
      <c r="F106"/>
      <c r="G106"/>
      <c r="H106"/>
      <c r="I106"/>
    </row>
    <row r="107" spans="5:9" x14ac:dyDescent="0.25">
      <c r="E107"/>
      <c r="F107"/>
      <c r="G107"/>
      <c r="H107"/>
      <c r="I107"/>
    </row>
    <row r="108" spans="5:9" x14ac:dyDescent="0.25">
      <c r="E108"/>
      <c r="F108"/>
      <c r="G108"/>
      <c r="H108"/>
      <c r="I108"/>
    </row>
    <row r="109" spans="5:9" x14ac:dyDescent="0.25">
      <c r="E109"/>
      <c r="F109"/>
      <c r="G109"/>
      <c r="H109"/>
      <c r="I109"/>
    </row>
    <row r="110" spans="5:9" x14ac:dyDescent="0.25">
      <c r="E110"/>
      <c r="F110"/>
      <c r="G110"/>
      <c r="H110"/>
      <c r="I110"/>
    </row>
    <row r="111" spans="5:9" x14ac:dyDescent="0.25">
      <c r="E111"/>
      <c r="F111"/>
      <c r="G111"/>
      <c r="H111"/>
      <c r="I111"/>
    </row>
    <row r="112" spans="5:9" x14ac:dyDescent="0.25">
      <c r="E112"/>
      <c r="F112"/>
      <c r="G112"/>
      <c r="H112"/>
      <c r="I112"/>
    </row>
    <row r="113" spans="5:9" x14ac:dyDescent="0.25">
      <c r="E113"/>
      <c r="F113"/>
      <c r="G113"/>
      <c r="H113"/>
      <c r="I113"/>
    </row>
    <row r="114" spans="5:9" x14ac:dyDescent="0.25">
      <c r="E114"/>
      <c r="F114"/>
      <c r="G114"/>
      <c r="H114"/>
      <c r="I114"/>
    </row>
    <row r="115" spans="5:9" x14ac:dyDescent="0.25">
      <c r="E115"/>
      <c r="F115"/>
      <c r="G115"/>
      <c r="H115"/>
      <c r="I115"/>
    </row>
    <row r="116" spans="5:9" x14ac:dyDescent="0.25">
      <c r="E116"/>
      <c r="F116"/>
      <c r="G116"/>
      <c r="H116"/>
      <c r="I116"/>
    </row>
    <row r="117" spans="5:9" x14ac:dyDescent="0.25">
      <c r="E117"/>
      <c r="F117"/>
      <c r="G117"/>
      <c r="H117"/>
      <c r="I117"/>
    </row>
    <row r="118" spans="5:9" x14ac:dyDescent="0.25">
      <c r="E118"/>
      <c r="F118"/>
      <c r="G118"/>
      <c r="H118"/>
      <c r="I118"/>
    </row>
    <row r="119" spans="5:9" x14ac:dyDescent="0.25">
      <c r="E119"/>
      <c r="F119"/>
      <c r="G119"/>
      <c r="H119"/>
      <c r="I119"/>
    </row>
    <row r="120" spans="5:9" x14ac:dyDescent="0.25">
      <c r="E120"/>
      <c r="F120"/>
      <c r="G120"/>
      <c r="H120"/>
      <c r="I120"/>
    </row>
    <row r="121" spans="5:9" x14ac:dyDescent="0.25">
      <c r="E121"/>
      <c r="F121"/>
      <c r="G121"/>
      <c r="H121"/>
      <c r="I121"/>
    </row>
    <row r="122" spans="5:9" x14ac:dyDescent="0.25">
      <c r="E122"/>
      <c r="F122"/>
      <c r="G122"/>
      <c r="H122"/>
      <c r="I122"/>
    </row>
    <row r="123" spans="5:9" x14ac:dyDescent="0.25">
      <c r="E123"/>
      <c r="F123"/>
      <c r="G123"/>
      <c r="H123"/>
      <c r="I123"/>
    </row>
    <row r="124" spans="5:9" x14ac:dyDescent="0.25">
      <c r="E124"/>
      <c r="F124"/>
      <c r="G124"/>
      <c r="H124"/>
      <c r="I124"/>
    </row>
    <row r="125" spans="5:9" x14ac:dyDescent="0.25">
      <c r="E125"/>
      <c r="F125"/>
      <c r="G125"/>
      <c r="H125"/>
      <c r="I125"/>
    </row>
    <row r="126" spans="5:9" x14ac:dyDescent="0.25">
      <c r="E126"/>
      <c r="F126"/>
      <c r="G126"/>
      <c r="H126"/>
      <c r="I126"/>
    </row>
    <row r="127" spans="5:9" x14ac:dyDescent="0.25">
      <c r="E127"/>
      <c r="F127"/>
      <c r="G127"/>
      <c r="H127"/>
      <c r="I127"/>
    </row>
    <row r="128" spans="5:9" x14ac:dyDescent="0.25">
      <c r="E128"/>
      <c r="F128"/>
      <c r="G128"/>
      <c r="H128"/>
      <c r="I128"/>
    </row>
    <row r="129" spans="5:9" x14ac:dyDescent="0.25">
      <c r="E129"/>
      <c r="F129"/>
      <c r="G129"/>
      <c r="H129"/>
      <c r="I129"/>
    </row>
    <row r="130" spans="5:9" x14ac:dyDescent="0.25">
      <c r="E130"/>
      <c r="F130"/>
      <c r="G130"/>
      <c r="H130"/>
      <c r="I130"/>
    </row>
    <row r="131" spans="5:9" x14ac:dyDescent="0.25">
      <c r="E131"/>
      <c r="F131"/>
      <c r="G131"/>
      <c r="I131"/>
    </row>
    <row r="132" spans="5:9" x14ac:dyDescent="0.25">
      <c r="E132"/>
      <c r="F132"/>
      <c r="G132"/>
      <c r="I132"/>
    </row>
    <row r="133" spans="5:9" x14ac:dyDescent="0.25">
      <c r="E133"/>
      <c r="F133"/>
      <c r="G133"/>
      <c r="I133"/>
    </row>
    <row r="134" spans="5:9" x14ac:dyDescent="0.25">
      <c r="E134"/>
      <c r="F134"/>
      <c r="G134"/>
      <c r="I134"/>
    </row>
    <row r="135" spans="5:9" x14ac:dyDescent="0.25">
      <c r="E135"/>
      <c r="F135"/>
      <c r="G135"/>
      <c r="I135"/>
    </row>
    <row r="136" spans="5:9" x14ac:dyDescent="0.25">
      <c r="E136"/>
      <c r="F136"/>
      <c r="G136"/>
      <c r="I136"/>
    </row>
    <row r="137" spans="5:9" x14ac:dyDescent="0.25">
      <c r="E137"/>
      <c r="F137"/>
      <c r="G137"/>
      <c r="I137"/>
    </row>
    <row r="138" spans="5:9" x14ac:dyDescent="0.25">
      <c r="E138"/>
      <c r="F138"/>
      <c r="G138"/>
      <c r="I138"/>
    </row>
    <row r="139" spans="5:9" x14ac:dyDescent="0.25">
      <c r="E139"/>
      <c r="F139"/>
      <c r="G139"/>
      <c r="I139"/>
    </row>
    <row r="140" spans="5:9" x14ac:dyDescent="0.25">
      <c r="E140"/>
      <c r="F140"/>
      <c r="G140"/>
      <c r="I140"/>
    </row>
    <row r="141" spans="5:9" x14ac:dyDescent="0.25">
      <c r="E141"/>
      <c r="F141"/>
      <c r="G141"/>
      <c r="I141"/>
    </row>
    <row r="142" spans="5:9" x14ac:dyDescent="0.25">
      <c r="E142"/>
      <c r="F142"/>
      <c r="G142"/>
      <c r="I142"/>
    </row>
    <row r="143" spans="5:9" x14ac:dyDescent="0.25">
      <c r="E143"/>
      <c r="F143"/>
      <c r="G143"/>
      <c r="I143"/>
    </row>
    <row r="144" spans="5:9" x14ac:dyDescent="0.25">
      <c r="E144"/>
      <c r="F144"/>
      <c r="G144"/>
      <c r="I144"/>
    </row>
    <row r="145" spans="5:9" x14ac:dyDescent="0.25">
      <c r="E145"/>
      <c r="F145"/>
      <c r="G145"/>
      <c r="I145"/>
    </row>
    <row r="146" spans="5:9" x14ac:dyDescent="0.25">
      <c r="E146"/>
      <c r="F146"/>
      <c r="G146"/>
      <c r="I146"/>
    </row>
    <row r="147" spans="5:9" x14ac:dyDescent="0.25">
      <c r="F147"/>
      <c r="I147"/>
    </row>
    <row r="148" spans="5:9" x14ac:dyDescent="0.25">
      <c r="F148"/>
      <c r="I148"/>
    </row>
    <row r="149" spans="5:9" x14ac:dyDescent="0.25">
      <c r="F149"/>
      <c r="I149"/>
    </row>
    <row r="150" spans="5:9" x14ac:dyDescent="0.25">
      <c r="F150"/>
      <c r="I150"/>
    </row>
    <row r="151" spans="5:9" x14ac:dyDescent="0.25">
      <c r="F151"/>
      <c r="I151"/>
    </row>
    <row r="152" spans="5:9" x14ac:dyDescent="0.25">
      <c r="F152"/>
      <c r="I152"/>
    </row>
    <row r="153" spans="5:9" x14ac:dyDescent="0.25">
      <c r="F153"/>
      <c r="I153"/>
    </row>
    <row r="154" spans="5:9" x14ac:dyDescent="0.25">
      <c r="F154"/>
      <c r="I154"/>
    </row>
    <row r="155" spans="5:9" x14ac:dyDescent="0.25">
      <c r="F155"/>
      <c r="I155"/>
    </row>
    <row r="156" spans="5:9" x14ac:dyDescent="0.25">
      <c r="F156"/>
      <c r="I156"/>
    </row>
    <row r="157" spans="5:9" x14ac:dyDescent="0.25">
      <c r="F157"/>
      <c r="I157"/>
    </row>
    <row r="158" spans="5:9" x14ac:dyDescent="0.25">
      <c r="F158"/>
      <c r="I158"/>
    </row>
    <row r="159" spans="5:9" x14ac:dyDescent="0.25">
      <c r="F159"/>
      <c r="I159"/>
    </row>
    <row r="160" spans="5:9" x14ac:dyDescent="0.25">
      <c r="F160"/>
      <c r="I160"/>
    </row>
    <row r="161" spans="6:9" x14ac:dyDescent="0.25">
      <c r="F161"/>
      <c r="I161"/>
    </row>
    <row r="162" spans="6:9" x14ac:dyDescent="0.25">
      <c r="F162"/>
      <c r="I162"/>
    </row>
    <row r="163" spans="6:9" x14ac:dyDescent="0.25">
      <c r="F163"/>
      <c r="I163"/>
    </row>
    <row r="164" spans="6:9" x14ac:dyDescent="0.25">
      <c r="F164"/>
      <c r="I164"/>
    </row>
    <row r="165" spans="6:9" x14ac:dyDescent="0.25">
      <c r="F165"/>
      <c r="I165"/>
    </row>
    <row r="166" spans="6:9" x14ac:dyDescent="0.25">
      <c r="F166"/>
      <c r="I166"/>
    </row>
    <row r="167" spans="6:9" x14ac:dyDescent="0.25">
      <c r="F167"/>
      <c r="I167"/>
    </row>
    <row r="168" spans="6:9" x14ac:dyDescent="0.25">
      <c r="F168"/>
      <c r="I168"/>
    </row>
    <row r="169" spans="6:9" x14ac:dyDescent="0.25">
      <c r="F169"/>
      <c r="I169"/>
    </row>
    <row r="170" spans="6:9" x14ac:dyDescent="0.25">
      <c r="F170"/>
      <c r="I170"/>
    </row>
    <row r="171" spans="6:9" x14ac:dyDescent="0.25">
      <c r="F171"/>
      <c r="I171"/>
    </row>
    <row r="172" spans="6:9" x14ac:dyDescent="0.25">
      <c r="F172"/>
      <c r="I172"/>
    </row>
    <row r="173" spans="6:9" x14ac:dyDescent="0.25">
      <c r="F173"/>
      <c r="I173"/>
    </row>
    <row r="174" spans="6:9" x14ac:dyDescent="0.25">
      <c r="F174"/>
      <c r="I174"/>
    </row>
    <row r="175" spans="6:9" x14ac:dyDescent="0.25">
      <c r="F175"/>
      <c r="I175"/>
    </row>
    <row r="176" spans="6:9" x14ac:dyDescent="0.25">
      <c r="F176"/>
      <c r="I176"/>
    </row>
    <row r="177" spans="6:9" x14ac:dyDescent="0.25">
      <c r="F177"/>
      <c r="I177"/>
    </row>
    <row r="178" spans="6:9" x14ac:dyDescent="0.25">
      <c r="F178"/>
      <c r="I178"/>
    </row>
    <row r="179" spans="6:9" x14ac:dyDescent="0.25">
      <c r="F179"/>
      <c r="I179"/>
    </row>
    <row r="180" spans="6:9" x14ac:dyDescent="0.25">
      <c r="F180"/>
      <c r="I180"/>
    </row>
    <row r="181" spans="6:9" x14ac:dyDescent="0.25">
      <c r="F181"/>
      <c r="I181"/>
    </row>
    <row r="182" spans="6:9" x14ac:dyDescent="0.25">
      <c r="F182"/>
      <c r="I182"/>
    </row>
    <row r="183" spans="6:9" x14ac:dyDescent="0.25">
      <c r="F183"/>
      <c r="I183"/>
    </row>
    <row r="184" spans="6:9" x14ac:dyDescent="0.25">
      <c r="F184"/>
      <c r="I184"/>
    </row>
    <row r="185" spans="6:9" x14ac:dyDescent="0.25">
      <c r="F185"/>
      <c r="I185"/>
    </row>
    <row r="186" spans="6:9" x14ac:dyDescent="0.25">
      <c r="F186"/>
      <c r="I186"/>
    </row>
    <row r="187" spans="6:9" x14ac:dyDescent="0.25">
      <c r="F187"/>
      <c r="I187"/>
    </row>
    <row r="188" spans="6:9" x14ac:dyDescent="0.25">
      <c r="F188"/>
      <c r="I188"/>
    </row>
    <row r="189" spans="6:9" x14ac:dyDescent="0.25">
      <c r="F189"/>
      <c r="I189"/>
    </row>
    <row r="190" spans="6:9" x14ac:dyDescent="0.25">
      <c r="F190"/>
      <c r="I190"/>
    </row>
    <row r="191" spans="6:9" x14ac:dyDescent="0.25">
      <c r="F191"/>
      <c r="I191"/>
    </row>
    <row r="192" spans="6:9" x14ac:dyDescent="0.25">
      <c r="F192"/>
      <c r="I192"/>
    </row>
    <row r="193" spans="6:9" x14ac:dyDescent="0.25">
      <c r="F193"/>
      <c r="I193"/>
    </row>
    <row r="194" spans="6:9" x14ac:dyDescent="0.25">
      <c r="F194"/>
      <c r="I194"/>
    </row>
    <row r="195" spans="6:9" x14ac:dyDescent="0.25">
      <c r="F195"/>
      <c r="I195"/>
    </row>
    <row r="196" spans="6:9" x14ac:dyDescent="0.25">
      <c r="F196"/>
      <c r="I196"/>
    </row>
    <row r="197" spans="6:9" x14ac:dyDescent="0.25">
      <c r="F197"/>
      <c r="I197"/>
    </row>
    <row r="198" spans="6:9" x14ac:dyDescent="0.25">
      <c r="F198"/>
      <c r="I198"/>
    </row>
    <row r="199" spans="6:9" x14ac:dyDescent="0.25">
      <c r="F199"/>
      <c r="I199"/>
    </row>
    <row r="200" spans="6:9" x14ac:dyDescent="0.25">
      <c r="F200"/>
      <c r="I200"/>
    </row>
    <row r="201" spans="6:9" x14ac:dyDescent="0.25">
      <c r="F201"/>
      <c r="I201"/>
    </row>
    <row r="202" spans="6:9" x14ac:dyDescent="0.25">
      <c r="F202"/>
      <c r="I202"/>
    </row>
    <row r="203" spans="6:9" x14ac:dyDescent="0.25">
      <c r="F203"/>
      <c r="I203"/>
    </row>
    <row r="204" spans="6:9" x14ac:dyDescent="0.25">
      <c r="F204"/>
      <c r="I204"/>
    </row>
    <row r="205" spans="6:9" x14ac:dyDescent="0.25">
      <c r="F205"/>
      <c r="I205"/>
    </row>
    <row r="206" spans="6:9" x14ac:dyDescent="0.25">
      <c r="F206"/>
      <c r="I206"/>
    </row>
    <row r="207" spans="6:9" x14ac:dyDescent="0.25">
      <c r="F207"/>
      <c r="I207"/>
    </row>
    <row r="208" spans="6:9" x14ac:dyDescent="0.25">
      <c r="F208"/>
      <c r="I208"/>
    </row>
    <row r="209" spans="6:9" x14ac:dyDescent="0.25">
      <c r="F209"/>
      <c r="I209"/>
    </row>
    <row r="210" spans="6:9" x14ac:dyDescent="0.25">
      <c r="F210"/>
      <c r="I210"/>
    </row>
    <row r="211" spans="6:9" x14ac:dyDescent="0.25">
      <c r="F211"/>
      <c r="I211"/>
    </row>
    <row r="212" spans="6:9" x14ac:dyDescent="0.25">
      <c r="F212"/>
      <c r="I212"/>
    </row>
    <row r="213" spans="6:9" x14ac:dyDescent="0.25">
      <c r="F213"/>
      <c r="I213"/>
    </row>
    <row r="214" spans="6:9" x14ac:dyDescent="0.25">
      <c r="F214"/>
      <c r="I214"/>
    </row>
    <row r="215" spans="6:9" x14ac:dyDescent="0.25">
      <c r="F215"/>
      <c r="I215"/>
    </row>
    <row r="216" spans="6:9" x14ac:dyDescent="0.25">
      <c r="F216"/>
      <c r="I216"/>
    </row>
    <row r="217" spans="6:9" x14ac:dyDescent="0.25">
      <c r="F217"/>
      <c r="I217"/>
    </row>
    <row r="218" spans="6:9" x14ac:dyDescent="0.25">
      <c r="F218"/>
      <c r="I218"/>
    </row>
    <row r="219" spans="6:9" x14ac:dyDescent="0.25">
      <c r="F219"/>
      <c r="I219"/>
    </row>
    <row r="220" spans="6:9" x14ac:dyDescent="0.25">
      <c r="F220"/>
      <c r="I220"/>
    </row>
    <row r="221" spans="6:9" x14ac:dyDescent="0.25">
      <c r="F221"/>
      <c r="I221"/>
    </row>
    <row r="222" spans="6:9" x14ac:dyDescent="0.25">
      <c r="F222"/>
      <c r="I222"/>
    </row>
    <row r="223" spans="6:9" x14ac:dyDescent="0.25">
      <c r="F223"/>
      <c r="I223"/>
    </row>
    <row r="224" spans="6:9" x14ac:dyDescent="0.25">
      <c r="F224"/>
      <c r="I224"/>
    </row>
    <row r="225" spans="6:9" x14ac:dyDescent="0.25">
      <c r="F225"/>
      <c r="I225"/>
    </row>
    <row r="226" spans="6:9" x14ac:dyDescent="0.25">
      <c r="F226"/>
      <c r="I226"/>
    </row>
    <row r="227" spans="6:9" x14ac:dyDescent="0.25">
      <c r="F227"/>
      <c r="I227"/>
    </row>
    <row r="228" spans="6:9" x14ac:dyDescent="0.25">
      <c r="F228"/>
      <c r="I228"/>
    </row>
    <row r="229" spans="6:9" x14ac:dyDescent="0.25">
      <c r="F229"/>
      <c r="I229"/>
    </row>
    <row r="230" spans="6:9" x14ac:dyDescent="0.25">
      <c r="F230"/>
      <c r="I230"/>
    </row>
    <row r="231" spans="6:9" x14ac:dyDescent="0.25">
      <c r="F231"/>
      <c r="I231"/>
    </row>
    <row r="232" spans="6:9" x14ac:dyDescent="0.25">
      <c r="F232"/>
      <c r="I232"/>
    </row>
    <row r="233" spans="6:9" x14ac:dyDescent="0.25">
      <c r="F233"/>
      <c r="I233"/>
    </row>
    <row r="234" spans="6:9" x14ac:dyDescent="0.25">
      <c r="F234"/>
      <c r="I234"/>
    </row>
    <row r="235" spans="6:9" x14ac:dyDescent="0.25">
      <c r="F235"/>
      <c r="I235"/>
    </row>
    <row r="236" spans="6:9" x14ac:dyDescent="0.25">
      <c r="F236"/>
      <c r="I236"/>
    </row>
    <row r="237" spans="6:9" x14ac:dyDescent="0.25">
      <c r="F237"/>
      <c r="I237"/>
    </row>
    <row r="238" spans="6:9" x14ac:dyDescent="0.25">
      <c r="F238"/>
      <c r="I238"/>
    </row>
    <row r="239" spans="6:9" x14ac:dyDescent="0.25">
      <c r="F239"/>
      <c r="I239"/>
    </row>
    <row r="240" spans="6:9" x14ac:dyDescent="0.25">
      <c r="F240"/>
      <c r="I240"/>
    </row>
    <row r="241" spans="6:9" x14ac:dyDescent="0.25">
      <c r="F241"/>
      <c r="I241"/>
    </row>
    <row r="242" spans="6:9" x14ac:dyDescent="0.25">
      <c r="F242"/>
      <c r="I242"/>
    </row>
    <row r="243" spans="6:9" x14ac:dyDescent="0.25">
      <c r="F243"/>
      <c r="I243"/>
    </row>
    <row r="244" spans="6:9" x14ac:dyDescent="0.25">
      <c r="F244"/>
      <c r="I244"/>
    </row>
    <row r="245" spans="6:9" x14ac:dyDescent="0.25">
      <c r="F245"/>
      <c r="I245"/>
    </row>
    <row r="246" spans="6:9" x14ac:dyDescent="0.25">
      <c r="F246"/>
      <c r="I246"/>
    </row>
    <row r="247" spans="6:9" x14ac:dyDescent="0.25">
      <c r="F247"/>
      <c r="I247"/>
    </row>
    <row r="248" spans="6:9" x14ac:dyDescent="0.25">
      <c r="F248"/>
      <c r="I248"/>
    </row>
    <row r="249" spans="6:9" x14ac:dyDescent="0.25">
      <c r="F249"/>
      <c r="I249"/>
    </row>
    <row r="250" spans="6:9" x14ac:dyDescent="0.25">
      <c r="F250"/>
      <c r="I250"/>
    </row>
    <row r="251" spans="6:9" x14ac:dyDescent="0.25">
      <c r="F251"/>
      <c r="I251"/>
    </row>
    <row r="252" spans="6:9" x14ac:dyDescent="0.25">
      <c r="F252"/>
      <c r="I252"/>
    </row>
    <row r="253" spans="6:9" x14ac:dyDescent="0.25">
      <c r="F253"/>
      <c r="I253"/>
    </row>
    <row r="254" spans="6:9" x14ac:dyDescent="0.25">
      <c r="F254"/>
      <c r="I254"/>
    </row>
    <row r="255" spans="6:9" x14ac:dyDescent="0.25">
      <c r="F255"/>
      <c r="I255"/>
    </row>
    <row r="256" spans="6:9" x14ac:dyDescent="0.25">
      <c r="F256"/>
      <c r="I256"/>
    </row>
    <row r="257" spans="6:9" x14ac:dyDescent="0.25">
      <c r="F257"/>
      <c r="I257"/>
    </row>
    <row r="258" spans="6:9" x14ac:dyDescent="0.25">
      <c r="F258"/>
      <c r="I258"/>
    </row>
    <row r="259" spans="6:9" x14ac:dyDescent="0.25">
      <c r="F259"/>
      <c r="I259"/>
    </row>
    <row r="260" spans="6:9" x14ac:dyDescent="0.25">
      <c r="F260"/>
      <c r="I260"/>
    </row>
    <row r="261" spans="6:9" x14ac:dyDescent="0.25">
      <c r="F261"/>
      <c r="I261"/>
    </row>
    <row r="262" spans="6:9" x14ac:dyDescent="0.25">
      <c r="F262"/>
      <c r="I262"/>
    </row>
    <row r="263" spans="6:9" x14ac:dyDescent="0.25">
      <c r="F263"/>
      <c r="I263"/>
    </row>
    <row r="264" spans="6:9" x14ac:dyDescent="0.25">
      <c r="F264"/>
      <c r="I264"/>
    </row>
    <row r="265" spans="6:9" x14ac:dyDescent="0.25">
      <c r="F265"/>
      <c r="I265"/>
    </row>
    <row r="266" spans="6:9" x14ac:dyDescent="0.25">
      <c r="F266"/>
      <c r="I266"/>
    </row>
    <row r="267" spans="6:9" x14ac:dyDescent="0.25">
      <c r="F267"/>
      <c r="I267"/>
    </row>
    <row r="268" spans="6:9" x14ac:dyDescent="0.25">
      <c r="F268"/>
      <c r="I268"/>
    </row>
    <row r="269" spans="6:9" x14ac:dyDescent="0.25">
      <c r="F269"/>
      <c r="I269"/>
    </row>
    <row r="270" spans="6:9" x14ac:dyDescent="0.25">
      <c r="F270"/>
      <c r="I270"/>
    </row>
    <row r="271" spans="6:9" x14ac:dyDescent="0.25">
      <c r="F271"/>
      <c r="I271"/>
    </row>
    <row r="272" spans="6:9" x14ac:dyDescent="0.25">
      <c r="F272"/>
      <c r="I272"/>
    </row>
    <row r="273" spans="6:9" x14ac:dyDescent="0.25">
      <c r="F273"/>
      <c r="I273"/>
    </row>
    <row r="274" spans="6:9" x14ac:dyDescent="0.25">
      <c r="F274"/>
      <c r="I274"/>
    </row>
    <row r="275" spans="6:9" x14ac:dyDescent="0.25">
      <c r="F275"/>
      <c r="I275"/>
    </row>
    <row r="276" spans="6:9" x14ac:dyDescent="0.25">
      <c r="F276"/>
      <c r="I276"/>
    </row>
    <row r="277" spans="6:9" x14ac:dyDescent="0.25">
      <c r="F277"/>
      <c r="I277"/>
    </row>
    <row r="278" spans="6:9" x14ac:dyDescent="0.25">
      <c r="F278"/>
      <c r="I278"/>
    </row>
    <row r="279" spans="6:9" x14ac:dyDescent="0.25">
      <c r="F279"/>
      <c r="I279"/>
    </row>
    <row r="280" spans="6:9" x14ac:dyDescent="0.25">
      <c r="F280"/>
      <c r="I280"/>
    </row>
    <row r="281" spans="6:9" x14ac:dyDescent="0.25">
      <c r="F281"/>
      <c r="I281"/>
    </row>
    <row r="282" spans="6:9" x14ac:dyDescent="0.25">
      <c r="F282"/>
      <c r="I282"/>
    </row>
    <row r="283" spans="6:9" x14ac:dyDescent="0.25">
      <c r="F283"/>
      <c r="I283"/>
    </row>
    <row r="284" spans="6:9" x14ac:dyDescent="0.25">
      <c r="F284"/>
      <c r="I284"/>
    </row>
    <row r="285" spans="6:9" x14ac:dyDescent="0.25">
      <c r="F285"/>
      <c r="I285"/>
    </row>
    <row r="286" spans="6:9" x14ac:dyDescent="0.25">
      <c r="F286"/>
      <c r="I286"/>
    </row>
    <row r="287" spans="6:9" x14ac:dyDescent="0.25">
      <c r="F287"/>
      <c r="I287"/>
    </row>
    <row r="288" spans="6:9" x14ac:dyDescent="0.25">
      <c r="F288"/>
      <c r="I288"/>
    </row>
    <row r="289" spans="6:9" x14ac:dyDescent="0.25">
      <c r="F289"/>
      <c r="I289"/>
    </row>
    <row r="290" spans="6:9" x14ac:dyDescent="0.25">
      <c r="F290"/>
      <c r="I290"/>
    </row>
    <row r="291" spans="6:9" x14ac:dyDescent="0.25">
      <c r="F291"/>
      <c r="I291"/>
    </row>
    <row r="292" spans="6:9" x14ac:dyDescent="0.25">
      <c r="F292"/>
      <c r="I292"/>
    </row>
    <row r="293" spans="6:9" x14ac:dyDescent="0.25">
      <c r="F293"/>
      <c r="I293"/>
    </row>
    <row r="294" spans="6:9" x14ac:dyDescent="0.25">
      <c r="F294"/>
      <c r="I294"/>
    </row>
    <row r="295" spans="6:9" x14ac:dyDescent="0.25">
      <c r="F295"/>
      <c r="I295"/>
    </row>
    <row r="296" spans="6:9" x14ac:dyDescent="0.25">
      <c r="F296"/>
      <c r="I296"/>
    </row>
    <row r="297" spans="6:9" x14ac:dyDescent="0.25">
      <c r="F297"/>
      <c r="I297"/>
    </row>
    <row r="298" spans="6:9" x14ac:dyDescent="0.25">
      <c r="F298"/>
      <c r="I298"/>
    </row>
    <row r="299" spans="6:9" x14ac:dyDescent="0.25">
      <c r="F299"/>
      <c r="I299"/>
    </row>
    <row r="300" spans="6:9" x14ac:dyDescent="0.25">
      <c r="F300"/>
      <c r="I300"/>
    </row>
    <row r="301" spans="6:9" x14ac:dyDescent="0.25">
      <c r="F301"/>
      <c r="I301"/>
    </row>
    <row r="302" spans="6:9" x14ac:dyDescent="0.25">
      <c r="F302"/>
      <c r="I302"/>
    </row>
    <row r="303" spans="6:9" x14ac:dyDescent="0.25">
      <c r="F303"/>
      <c r="I303"/>
    </row>
    <row r="304" spans="6:9" x14ac:dyDescent="0.25">
      <c r="F304"/>
      <c r="I304"/>
    </row>
    <row r="305" spans="6:9" x14ac:dyDescent="0.25">
      <c r="F305"/>
      <c r="I305"/>
    </row>
    <row r="306" spans="6:9" x14ac:dyDescent="0.25">
      <c r="F306"/>
      <c r="I306"/>
    </row>
    <row r="307" spans="6:9" x14ac:dyDescent="0.25">
      <c r="F307"/>
      <c r="I307"/>
    </row>
    <row r="308" spans="6:9" x14ac:dyDescent="0.25">
      <c r="F308"/>
      <c r="I308"/>
    </row>
    <row r="309" spans="6:9" x14ac:dyDescent="0.25">
      <c r="F309"/>
      <c r="I309"/>
    </row>
    <row r="310" spans="6:9" x14ac:dyDescent="0.25">
      <c r="F310"/>
      <c r="I310"/>
    </row>
    <row r="311" spans="6:9" x14ac:dyDescent="0.25">
      <c r="F311"/>
      <c r="I311"/>
    </row>
    <row r="312" spans="6:9" x14ac:dyDescent="0.25">
      <c r="F312"/>
      <c r="I312"/>
    </row>
    <row r="313" spans="6:9" x14ac:dyDescent="0.25">
      <c r="F313"/>
      <c r="I313"/>
    </row>
    <row r="314" spans="6:9" x14ac:dyDescent="0.25">
      <c r="F314"/>
      <c r="I314"/>
    </row>
    <row r="315" spans="6:9" x14ac:dyDescent="0.25">
      <c r="F315"/>
      <c r="I315"/>
    </row>
    <row r="316" spans="6:9" x14ac:dyDescent="0.25">
      <c r="F316"/>
      <c r="I316"/>
    </row>
    <row r="317" spans="6:9" x14ac:dyDescent="0.25">
      <c r="F317"/>
      <c r="I317"/>
    </row>
    <row r="318" spans="6:9" x14ac:dyDescent="0.25">
      <c r="F318"/>
      <c r="I318"/>
    </row>
    <row r="319" spans="6:9" x14ac:dyDescent="0.25">
      <c r="F319"/>
      <c r="I319"/>
    </row>
    <row r="320" spans="6:9" x14ac:dyDescent="0.25">
      <c r="F320"/>
      <c r="I320"/>
    </row>
    <row r="321" spans="6:9" x14ac:dyDescent="0.25">
      <c r="F321"/>
      <c r="I321"/>
    </row>
    <row r="322" spans="6:9" x14ac:dyDescent="0.25">
      <c r="F322"/>
      <c r="I322"/>
    </row>
    <row r="323" spans="6:9" x14ac:dyDescent="0.25">
      <c r="F323"/>
      <c r="I323"/>
    </row>
    <row r="324" spans="6:9" x14ac:dyDescent="0.25">
      <c r="F324"/>
      <c r="I324"/>
    </row>
    <row r="325" spans="6:9" x14ac:dyDescent="0.25">
      <c r="F325"/>
      <c r="I325"/>
    </row>
    <row r="326" spans="6:9" x14ac:dyDescent="0.25">
      <c r="F326"/>
      <c r="I326"/>
    </row>
    <row r="327" spans="6:9" x14ac:dyDescent="0.25">
      <c r="F327"/>
      <c r="I327"/>
    </row>
    <row r="328" spans="6:9" x14ac:dyDescent="0.25">
      <c r="F328"/>
      <c r="I328"/>
    </row>
    <row r="329" spans="6:9" x14ac:dyDescent="0.25">
      <c r="F329"/>
      <c r="I329"/>
    </row>
    <row r="330" spans="6:9" x14ac:dyDescent="0.25">
      <c r="F330"/>
      <c r="I330"/>
    </row>
    <row r="331" spans="6:9" x14ac:dyDescent="0.25">
      <c r="F331"/>
      <c r="I331"/>
    </row>
    <row r="332" spans="6:9" x14ac:dyDescent="0.25">
      <c r="F332"/>
      <c r="I332"/>
    </row>
    <row r="333" spans="6:9" x14ac:dyDescent="0.25">
      <c r="F333"/>
      <c r="I333"/>
    </row>
    <row r="334" spans="6:9" x14ac:dyDescent="0.25">
      <c r="F334"/>
      <c r="I334"/>
    </row>
    <row r="335" spans="6:9" x14ac:dyDescent="0.25">
      <c r="F335"/>
      <c r="I335"/>
    </row>
    <row r="336" spans="6:9" x14ac:dyDescent="0.25">
      <c r="F336"/>
      <c r="I336"/>
    </row>
    <row r="337" spans="6:9" x14ac:dyDescent="0.25">
      <c r="F337"/>
      <c r="I337"/>
    </row>
    <row r="338" spans="6:9" x14ac:dyDescent="0.25">
      <c r="F338"/>
      <c r="I338"/>
    </row>
    <row r="339" spans="6:9" x14ac:dyDescent="0.25">
      <c r="F339"/>
      <c r="I339"/>
    </row>
    <row r="340" spans="6:9" x14ac:dyDescent="0.25">
      <c r="F340"/>
      <c r="I340"/>
    </row>
    <row r="341" spans="6:9" x14ac:dyDescent="0.25">
      <c r="F341"/>
      <c r="I341"/>
    </row>
    <row r="342" spans="6:9" x14ac:dyDescent="0.25">
      <c r="F342"/>
      <c r="I342"/>
    </row>
    <row r="343" spans="6:9" x14ac:dyDescent="0.25">
      <c r="F343"/>
      <c r="I343"/>
    </row>
    <row r="344" spans="6:9" x14ac:dyDescent="0.25">
      <c r="F344"/>
      <c r="I344"/>
    </row>
    <row r="345" spans="6:9" x14ac:dyDescent="0.25">
      <c r="F345"/>
      <c r="I345"/>
    </row>
    <row r="346" spans="6:9" x14ac:dyDescent="0.25">
      <c r="F346"/>
      <c r="I346"/>
    </row>
    <row r="347" spans="6:9" x14ac:dyDescent="0.25">
      <c r="F347"/>
      <c r="I347"/>
    </row>
    <row r="348" spans="6:9" x14ac:dyDescent="0.25">
      <c r="F348"/>
      <c r="I348"/>
    </row>
    <row r="349" spans="6:9" x14ac:dyDescent="0.25">
      <c r="F349"/>
      <c r="I349"/>
    </row>
    <row r="350" spans="6:9" x14ac:dyDescent="0.25">
      <c r="F350"/>
      <c r="I350"/>
    </row>
    <row r="351" spans="6:9" x14ac:dyDescent="0.25">
      <c r="F351"/>
      <c r="I351"/>
    </row>
    <row r="352" spans="6:9" x14ac:dyDescent="0.25">
      <c r="F352"/>
      <c r="I352"/>
    </row>
    <row r="353" spans="6:9" x14ac:dyDescent="0.25">
      <c r="F353"/>
      <c r="I353"/>
    </row>
    <row r="354" spans="6:9" x14ac:dyDescent="0.25">
      <c r="F354"/>
      <c r="I354"/>
    </row>
    <row r="355" spans="6:9" x14ac:dyDescent="0.25">
      <c r="F355"/>
      <c r="I355"/>
    </row>
    <row r="356" spans="6:9" x14ac:dyDescent="0.25">
      <c r="F356"/>
      <c r="I356"/>
    </row>
    <row r="357" spans="6:9" x14ac:dyDescent="0.25">
      <c r="F357"/>
      <c r="I357"/>
    </row>
    <row r="358" spans="6:9" x14ac:dyDescent="0.25">
      <c r="F358"/>
      <c r="I358"/>
    </row>
    <row r="359" spans="6:9" x14ac:dyDescent="0.25">
      <c r="F359"/>
      <c r="I359"/>
    </row>
    <row r="360" spans="6:9" x14ac:dyDescent="0.25">
      <c r="F360"/>
      <c r="I360"/>
    </row>
    <row r="361" spans="6:9" x14ac:dyDescent="0.25">
      <c r="F361"/>
      <c r="I361"/>
    </row>
    <row r="362" spans="6:9" x14ac:dyDescent="0.25">
      <c r="F362"/>
      <c r="I362"/>
    </row>
    <row r="363" spans="6:9" x14ac:dyDescent="0.25">
      <c r="F363"/>
      <c r="I363"/>
    </row>
    <row r="364" spans="6:9" x14ac:dyDescent="0.25">
      <c r="F364"/>
      <c r="I364"/>
    </row>
    <row r="365" spans="6:9" x14ac:dyDescent="0.25">
      <c r="F365"/>
      <c r="I365"/>
    </row>
    <row r="366" spans="6:9" x14ac:dyDescent="0.25">
      <c r="F366"/>
      <c r="I366"/>
    </row>
    <row r="367" spans="6:9" x14ac:dyDescent="0.25">
      <c r="F367"/>
      <c r="I367"/>
    </row>
    <row r="368" spans="6:9" x14ac:dyDescent="0.25">
      <c r="F368"/>
      <c r="I368"/>
    </row>
    <row r="369" spans="6:9" x14ac:dyDescent="0.25">
      <c r="F369"/>
      <c r="I369"/>
    </row>
    <row r="370" spans="6:9" x14ac:dyDescent="0.25">
      <c r="F370"/>
      <c r="I370"/>
    </row>
    <row r="371" spans="6:9" x14ac:dyDescent="0.25">
      <c r="F371"/>
      <c r="I371"/>
    </row>
    <row r="372" spans="6:9" x14ac:dyDescent="0.25">
      <c r="F372"/>
      <c r="I372"/>
    </row>
    <row r="373" spans="6:9" x14ac:dyDescent="0.25">
      <c r="F373"/>
      <c r="I373"/>
    </row>
    <row r="374" spans="6:9" x14ac:dyDescent="0.25">
      <c r="F374"/>
      <c r="I374"/>
    </row>
    <row r="375" spans="6:9" x14ac:dyDescent="0.25">
      <c r="F375"/>
      <c r="I375"/>
    </row>
    <row r="376" spans="6:9" x14ac:dyDescent="0.25">
      <c r="F376"/>
      <c r="I376"/>
    </row>
    <row r="377" spans="6:9" x14ac:dyDescent="0.25">
      <c r="F377"/>
      <c r="I377"/>
    </row>
    <row r="378" spans="6:9" x14ac:dyDescent="0.25">
      <c r="F378"/>
      <c r="I378"/>
    </row>
    <row r="379" spans="6:9" x14ac:dyDescent="0.25">
      <c r="F379"/>
      <c r="I379"/>
    </row>
    <row r="380" spans="6:9" x14ac:dyDescent="0.25">
      <c r="F380"/>
      <c r="I380"/>
    </row>
    <row r="381" spans="6:9" x14ac:dyDescent="0.25">
      <c r="F381"/>
      <c r="I381"/>
    </row>
    <row r="382" spans="6:9" x14ac:dyDescent="0.25">
      <c r="F382"/>
      <c r="I382"/>
    </row>
    <row r="383" spans="6:9" x14ac:dyDescent="0.25">
      <c r="F383"/>
      <c r="I383"/>
    </row>
    <row r="384" spans="6:9" x14ac:dyDescent="0.25">
      <c r="F384"/>
      <c r="I384"/>
    </row>
    <row r="385" spans="6:9" x14ac:dyDescent="0.25">
      <c r="F385"/>
      <c r="I385"/>
    </row>
    <row r="386" spans="6:9" x14ac:dyDescent="0.25">
      <c r="F386"/>
      <c r="I386"/>
    </row>
    <row r="387" spans="6:9" x14ac:dyDescent="0.25">
      <c r="F387"/>
      <c r="I387"/>
    </row>
    <row r="388" spans="6:9" x14ac:dyDescent="0.25">
      <c r="F388"/>
      <c r="I388"/>
    </row>
    <row r="389" spans="6:9" x14ac:dyDescent="0.25">
      <c r="F389"/>
      <c r="I389"/>
    </row>
    <row r="390" spans="6:9" x14ac:dyDescent="0.25">
      <c r="F390"/>
      <c r="I390"/>
    </row>
    <row r="391" spans="6:9" x14ac:dyDescent="0.25">
      <c r="F391"/>
      <c r="I391"/>
    </row>
    <row r="392" spans="6:9" x14ac:dyDescent="0.25">
      <c r="F392"/>
      <c r="I392"/>
    </row>
    <row r="393" spans="6:9" x14ac:dyDescent="0.25">
      <c r="F393"/>
      <c r="I393"/>
    </row>
    <row r="394" spans="6:9" x14ac:dyDescent="0.25">
      <c r="F394"/>
      <c r="I394"/>
    </row>
    <row r="395" spans="6:9" x14ac:dyDescent="0.25">
      <c r="F395"/>
      <c r="I395"/>
    </row>
    <row r="396" spans="6:9" x14ac:dyDescent="0.25">
      <c r="F396"/>
      <c r="I396"/>
    </row>
    <row r="397" spans="6:9" x14ac:dyDescent="0.25">
      <c r="F397"/>
      <c r="I397"/>
    </row>
    <row r="398" spans="6:9" x14ac:dyDescent="0.25">
      <c r="F398"/>
      <c r="I398"/>
    </row>
    <row r="399" spans="6:9" x14ac:dyDescent="0.25">
      <c r="F399"/>
      <c r="I399"/>
    </row>
    <row r="400" spans="6:9" x14ac:dyDescent="0.25">
      <c r="F400"/>
      <c r="I400"/>
    </row>
    <row r="401" spans="6:9" x14ac:dyDescent="0.25">
      <c r="F401"/>
      <c r="I401"/>
    </row>
    <row r="402" spans="6:9" x14ac:dyDescent="0.25">
      <c r="F402"/>
      <c r="I402"/>
    </row>
    <row r="403" spans="6:9" x14ac:dyDescent="0.25">
      <c r="F403"/>
      <c r="I403"/>
    </row>
    <row r="404" spans="6:9" x14ac:dyDescent="0.25">
      <c r="F404"/>
      <c r="I404"/>
    </row>
    <row r="405" spans="6:9" x14ac:dyDescent="0.25">
      <c r="F405"/>
      <c r="I405"/>
    </row>
    <row r="406" spans="6:9" x14ac:dyDescent="0.25">
      <c r="F406"/>
      <c r="I406"/>
    </row>
    <row r="407" spans="6:9" x14ac:dyDescent="0.25">
      <c r="F407"/>
      <c r="I407"/>
    </row>
    <row r="408" spans="6:9" x14ac:dyDescent="0.25">
      <c r="F408"/>
      <c r="I408"/>
    </row>
    <row r="409" spans="6:9" x14ac:dyDescent="0.25">
      <c r="F409"/>
      <c r="I409"/>
    </row>
    <row r="410" spans="6:9" x14ac:dyDescent="0.25">
      <c r="F410"/>
      <c r="I410"/>
    </row>
    <row r="411" spans="6:9" x14ac:dyDescent="0.25">
      <c r="F411"/>
      <c r="I411"/>
    </row>
    <row r="412" spans="6:9" x14ac:dyDescent="0.25">
      <c r="F412"/>
      <c r="I412"/>
    </row>
    <row r="413" spans="6:9" x14ac:dyDescent="0.25">
      <c r="F413"/>
      <c r="I413"/>
    </row>
    <row r="414" spans="6:9" x14ac:dyDescent="0.25">
      <c r="F414"/>
      <c r="I414"/>
    </row>
    <row r="415" spans="6:9" x14ac:dyDescent="0.25">
      <c r="F415"/>
      <c r="I415"/>
    </row>
    <row r="416" spans="6:9" x14ac:dyDescent="0.25">
      <c r="F416"/>
      <c r="I416"/>
    </row>
    <row r="417" spans="6:9" x14ac:dyDescent="0.25">
      <c r="F417"/>
      <c r="I417"/>
    </row>
    <row r="418" spans="6:9" x14ac:dyDescent="0.25">
      <c r="F418"/>
      <c r="I418"/>
    </row>
    <row r="419" spans="6:9" x14ac:dyDescent="0.25">
      <c r="F419"/>
      <c r="I419"/>
    </row>
    <row r="420" spans="6:9" x14ac:dyDescent="0.25">
      <c r="F420"/>
      <c r="I420"/>
    </row>
    <row r="421" spans="6:9" x14ac:dyDescent="0.25">
      <c r="F421"/>
      <c r="I421"/>
    </row>
    <row r="422" spans="6:9" x14ac:dyDescent="0.25">
      <c r="F422"/>
      <c r="I422"/>
    </row>
    <row r="423" spans="6:9" x14ac:dyDescent="0.25">
      <c r="F423"/>
      <c r="I423"/>
    </row>
    <row r="424" spans="6:9" x14ac:dyDescent="0.25">
      <c r="F424"/>
      <c r="I424"/>
    </row>
    <row r="425" spans="6:9" x14ac:dyDescent="0.25">
      <c r="F425"/>
      <c r="I425"/>
    </row>
    <row r="426" spans="6:9" x14ac:dyDescent="0.25">
      <c r="F426"/>
      <c r="I426"/>
    </row>
    <row r="427" spans="6:9" x14ac:dyDescent="0.25">
      <c r="F427"/>
      <c r="I427"/>
    </row>
    <row r="428" spans="6:9" x14ac:dyDescent="0.25">
      <c r="F428"/>
      <c r="I428"/>
    </row>
    <row r="429" spans="6:9" x14ac:dyDescent="0.25">
      <c r="F429"/>
      <c r="I429"/>
    </row>
    <row r="430" spans="6:9" x14ac:dyDescent="0.25">
      <c r="F430"/>
      <c r="I430"/>
    </row>
    <row r="431" spans="6:9" x14ac:dyDescent="0.25">
      <c r="F431"/>
      <c r="I431"/>
    </row>
    <row r="432" spans="6:9" x14ac:dyDescent="0.25">
      <c r="F432"/>
      <c r="I432"/>
    </row>
    <row r="433" spans="6:9" x14ac:dyDescent="0.25">
      <c r="F433"/>
      <c r="I433"/>
    </row>
    <row r="434" spans="6:9" x14ac:dyDescent="0.25">
      <c r="F434"/>
      <c r="I434"/>
    </row>
    <row r="435" spans="6:9" x14ac:dyDescent="0.25">
      <c r="F435"/>
      <c r="I435"/>
    </row>
    <row r="436" spans="6:9" x14ac:dyDescent="0.25">
      <c r="F436"/>
      <c r="I436"/>
    </row>
    <row r="437" spans="6:9" x14ac:dyDescent="0.25">
      <c r="F437"/>
      <c r="I437"/>
    </row>
    <row r="438" spans="6:9" x14ac:dyDescent="0.25">
      <c r="F438"/>
      <c r="I438"/>
    </row>
    <row r="439" spans="6:9" x14ac:dyDescent="0.25">
      <c r="F439"/>
      <c r="I439"/>
    </row>
    <row r="440" spans="6:9" x14ac:dyDescent="0.25">
      <c r="F440"/>
      <c r="I440"/>
    </row>
    <row r="441" spans="6:9" x14ac:dyDescent="0.25">
      <c r="F441"/>
      <c r="I441"/>
    </row>
    <row r="442" spans="6:9" x14ac:dyDescent="0.25">
      <c r="F442"/>
      <c r="I442"/>
    </row>
    <row r="443" spans="6:9" x14ac:dyDescent="0.25">
      <c r="F443"/>
      <c r="I443"/>
    </row>
    <row r="444" spans="6:9" x14ac:dyDescent="0.25">
      <c r="F444"/>
      <c r="I444"/>
    </row>
    <row r="445" spans="6:9" x14ac:dyDescent="0.25">
      <c r="F445"/>
      <c r="I445"/>
    </row>
    <row r="446" spans="6:9" x14ac:dyDescent="0.25">
      <c r="F446"/>
      <c r="I446"/>
    </row>
    <row r="447" spans="6:9" x14ac:dyDescent="0.25">
      <c r="F447"/>
      <c r="I447"/>
    </row>
    <row r="448" spans="6:9" x14ac:dyDescent="0.25">
      <c r="F448"/>
      <c r="I448"/>
    </row>
    <row r="449" spans="6:9" x14ac:dyDescent="0.25">
      <c r="F449"/>
      <c r="I449"/>
    </row>
    <row r="450" spans="6:9" x14ac:dyDescent="0.25">
      <c r="F450"/>
      <c r="I450"/>
    </row>
    <row r="451" spans="6:9" x14ac:dyDescent="0.25">
      <c r="F451"/>
      <c r="I451"/>
    </row>
    <row r="452" spans="6:9" x14ac:dyDescent="0.25">
      <c r="F452"/>
      <c r="I452"/>
    </row>
    <row r="453" spans="6:9" x14ac:dyDescent="0.25">
      <c r="F453"/>
      <c r="I453"/>
    </row>
    <row r="454" spans="6:9" x14ac:dyDescent="0.25">
      <c r="F454"/>
      <c r="I454"/>
    </row>
    <row r="455" spans="6:9" x14ac:dyDescent="0.25">
      <c r="F455"/>
      <c r="I455"/>
    </row>
    <row r="456" spans="6:9" x14ac:dyDescent="0.25">
      <c r="F456"/>
      <c r="I456"/>
    </row>
    <row r="457" spans="6:9" x14ac:dyDescent="0.25">
      <c r="F457"/>
      <c r="I457"/>
    </row>
    <row r="458" spans="6:9" x14ac:dyDescent="0.25">
      <c r="F458"/>
      <c r="I458"/>
    </row>
    <row r="459" spans="6:9" x14ac:dyDescent="0.25">
      <c r="F459"/>
      <c r="I459"/>
    </row>
    <row r="460" spans="6:9" x14ac:dyDescent="0.25">
      <c r="F460"/>
      <c r="I460"/>
    </row>
    <row r="461" spans="6:9" x14ac:dyDescent="0.25">
      <c r="F461"/>
      <c r="I461"/>
    </row>
    <row r="462" spans="6:9" x14ac:dyDescent="0.25">
      <c r="F462"/>
      <c r="I462"/>
    </row>
    <row r="463" spans="6:9" x14ac:dyDescent="0.25">
      <c r="F463"/>
      <c r="I463"/>
    </row>
    <row r="464" spans="6:9" x14ac:dyDescent="0.25">
      <c r="F464"/>
      <c r="I464"/>
    </row>
    <row r="465" spans="6:9" x14ac:dyDescent="0.25">
      <c r="F465"/>
      <c r="I465"/>
    </row>
    <row r="466" spans="6:9" x14ac:dyDescent="0.25">
      <c r="F466"/>
      <c r="I466"/>
    </row>
    <row r="467" spans="6:9" x14ac:dyDescent="0.25">
      <c r="F467"/>
      <c r="I467"/>
    </row>
    <row r="468" spans="6:9" x14ac:dyDescent="0.25">
      <c r="F468"/>
      <c r="I468"/>
    </row>
    <row r="469" spans="6:9" x14ac:dyDescent="0.25">
      <c r="F469"/>
      <c r="I469"/>
    </row>
    <row r="470" spans="6:9" x14ac:dyDescent="0.25">
      <c r="F470"/>
      <c r="I470"/>
    </row>
    <row r="471" spans="6:9" x14ac:dyDescent="0.25">
      <c r="F471"/>
      <c r="I471"/>
    </row>
    <row r="472" spans="6:9" x14ac:dyDescent="0.25">
      <c r="F472"/>
      <c r="I472"/>
    </row>
    <row r="473" spans="6:9" x14ac:dyDescent="0.25">
      <c r="F473"/>
      <c r="I473"/>
    </row>
    <row r="474" spans="6:9" x14ac:dyDescent="0.25">
      <c r="F474"/>
      <c r="I474"/>
    </row>
    <row r="475" spans="6:9" x14ac:dyDescent="0.25">
      <c r="F475"/>
      <c r="I475"/>
    </row>
    <row r="476" spans="6:9" x14ac:dyDescent="0.25">
      <c r="F476"/>
      <c r="I476"/>
    </row>
    <row r="477" spans="6:9" x14ac:dyDescent="0.25">
      <c r="F477"/>
      <c r="I477"/>
    </row>
    <row r="478" spans="6:9" x14ac:dyDescent="0.25">
      <c r="F478"/>
      <c r="I478"/>
    </row>
    <row r="479" spans="6:9" x14ac:dyDescent="0.25">
      <c r="F479"/>
      <c r="I479"/>
    </row>
    <row r="480" spans="6:9" x14ac:dyDescent="0.25">
      <c r="F480"/>
      <c r="I480"/>
    </row>
    <row r="481" spans="6:9" x14ac:dyDescent="0.25">
      <c r="F481"/>
      <c r="I481"/>
    </row>
    <row r="482" spans="6:9" x14ac:dyDescent="0.25">
      <c r="F482"/>
      <c r="I482"/>
    </row>
    <row r="483" spans="6:9" x14ac:dyDescent="0.25">
      <c r="F483"/>
      <c r="I483"/>
    </row>
    <row r="484" spans="6:9" x14ac:dyDescent="0.25">
      <c r="F484"/>
      <c r="I484"/>
    </row>
    <row r="485" spans="6:9" x14ac:dyDescent="0.25">
      <c r="F485"/>
      <c r="I485"/>
    </row>
    <row r="486" spans="6:9" x14ac:dyDescent="0.25">
      <c r="F486"/>
      <c r="I486"/>
    </row>
    <row r="487" spans="6:9" x14ac:dyDescent="0.25">
      <c r="F487"/>
      <c r="I487"/>
    </row>
    <row r="488" spans="6:9" x14ac:dyDescent="0.25">
      <c r="F488"/>
      <c r="I488"/>
    </row>
    <row r="489" spans="6:9" x14ac:dyDescent="0.25">
      <c r="F489"/>
      <c r="I489"/>
    </row>
    <row r="490" spans="6:9" x14ac:dyDescent="0.25">
      <c r="F490"/>
      <c r="I490"/>
    </row>
    <row r="491" spans="6:9" x14ac:dyDescent="0.25">
      <c r="F491"/>
      <c r="I491"/>
    </row>
    <row r="492" spans="6:9" x14ac:dyDescent="0.25">
      <c r="F492"/>
      <c r="I492"/>
    </row>
    <row r="493" spans="6:9" x14ac:dyDescent="0.25">
      <c r="F493"/>
      <c r="I493"/>
    </row>
    <row r="494" spans="6:9" x14ac:dyDescent="0.25">
      <c r="F494"/>
      <c r="I494"/>
    </row>
    <row r="495" spans="6:9" x14ac:dyDescent="0.25">
      <c r="F495"/>
      <c r="I495"/>
    </row>
    <row r="496" spans="6:9" x14ac:dyDescent="0.25">
      <c r="F496"/>
      <c r="I496"/>
    </row>
    <row r="497" spans="6:9" x14ac:dyDescent="0.25">
      <c r="F497"/>
      <c r="I497"/>
    </row>
    <row r="498" spans="6:9" x14ac:dyDescent="0.25">
      <c r="F498"/>
      <c r="I498"/>
    </row>
    <row r="499" spans="6:9" x14ac:dyDescent="0.25">
      <c r="F499"/>
      <c r="I499"/>
    </row>
    <row r="500" spans="6:9" x14ac:dyDescent="0.25">
      <c r="F500"/>
      <c r="I500"/>
    </row>
    <row r="501" spans="6:9" x14ac:dyDescent="0.25">
      <c r="F501"/>
      <c r="I501"/>
    </row>
    <row r="502" spans="6:9" x14ac:dyDescent="0.25">
      <c r="F502"/>
      <c r="I502"/>
    </row>
    <row r="503" spans="6:9" x14ac:dyDescent="0.25">
      <c r="F503"/>
      <c r="I503"/>
    </row>
    <row r="504" spans="6:9" x14ac:dyDescent="0.25">
      <c r="F504"/>
      <c r="I504"/>
    </row>
    <row r="505" spans="6:9" x14ac:dyDescent="0.25">
      <c r="F505"/>
      <c r="I505"/>
    </row>
    <row r="506" spans="6:9" x14ac:dyDescent="0.25">
      <c r="F506"/>
      <c r="I506"/>
    </row>
    <row r="507" spans="6:9" x14ac:dyDescent="0.25">
      <c r="F507"/>
      <c r="I507"/>
    </row>
    <row r="508" spans="6:9" x14ac:dyDescent="0.25">
      <c r="F508"/>
      <c r="I508"/>
    </row>
    <row r="509" spans="6:9" x14ac:dyDescent="0.25">
      <c r="F509"/>
      <c r="I509"/>
    </row>
    <row r="510" spans="6:9" x14ac:dyDescent="0.25">
      <c r="F510"/>
      <c r="I510"/>
    </row>
    <row r="511" spans="6:9" x14ac:dyDescent="0.25">
      <c r="F511"/>
      <c r="I511"/>
    </row>
    <row r="512" spans="6:9" x14ac:dyDescent="0.25">
      <c r="F512"/>
      <c r="I512"/>
    </row>
    <row r="513" spans="6:9" x14ac:dyDescent="0.25">
      <c r="F513"/>
      <c r="I513"/>
    </row>
    <row r="514" spans="6:9" x14ac:dyDescent="0.25">
      <c r="F514"/>
      <c r="I514"/>
    </row>
    <row r="515" spans="6:9" x14ac:dyDescent="0.25">
      <c r="F515"/>
      <c r="I515"/>
    </row>
    <row r="516" spans="6:9" x14ac:dyDescent="0.25">
      <c r="F516"/>
      <c r="I516"/>
    </row>
    <row r="517" spans="6:9" x14ac:dyDescent="0.25">
      <c r="F517"/>
      <c r="I517"/>
    </row>
    <row r="518" spans="6:9" x14ac:dyDescent="0.25">
      <c r="F518"/>
      <c r="I518"/>
    </row>
    <row r="519" spans="6:9" x14ac:dyDescent="0.25">
      <c r="F519"/>
      <c r="I519"/>
    </row>
    <row r="520" spans="6:9" x14ac:dyDescent="0.25">
      <c r="F520"/>
      <c r="I520"/>
    </row>
    <row r="521" spans="6:9" x14ac:dyDescent="0.25">
      <c r="F521"/>
      <c r="I521"/>
    </row>
    <row r="522" spans="6:9" x14ac:dyDescent="0.25">
      <c r="F522"/>
      <c r="I522"/>
    </row>
    <row r="523" spans="6:9" x14ac:dyDescent="0.25">
      <c r="F523"/>
      <c r="I523"/>
    </row>
    <row r="524" spans="6:9" x14ac:dyDescent="0.25">
      <c r="F524"/>
      <c r="I524"/>
    </row>
    <row r="525" spans="6:9" x14ac:dyDescent="0.25">
      <c r="F525"/>
      <c r="I525"/>
    </row>
    <row r="526" spans="6:9" x14ac:dyDescent="0.25">
      <c r="F526"/>
      <c r="I526"/>
    </row>
    <row r="527" spans="6:9" x14ac:dyDescent="0.25">
      <c r="F527"/>
      <c r="I527"/>
    </row>
    <row r="528" spans="6:9" x14ac:dyDescent="0.25">
      <c r="F528"/>
      <c r="I528"/>
    </row>
    <row r="529" spans="6:9" x14ac:dyDescent="0.25">
      <c r="F529"/>
      <c r="I529"/>
    </row>
    <row r="530" spans="6:9" x14ac:dyDescent="0.25">
      <c r="F530"/>
      <c r="I530"/>
    </row>
    <row r="531" spans="6:9" x14ac:dyDescent="0.25">
      <c r="F531"/>
      <c r="I531"/>
    </row>
    <row r="532" spans="6:9" x14ac:dyDescent="0.25">
      <c r="F532"/>
      <c r="I532"/>
    </row>
    <row r="533" spans="6:9" x14ac:dyDescent="0.25">
      <c r="F533"/>
      <c r="I533"/>
    </row>
    <row r="534" spans="6:9" x14ac:dyDescent="0.25">
      <c r="F534"/>
      <c r="I534"/>
    </row>
    <row r="535" spans="6:9" x14ac:dyDescent="0.25">
      <c r="F535"/>
      <c r="I535"/>
    </row>
    <row r="536" spans="6:9" x14ac:dyDescent="0.25">
      <c r="F536"/>
      <c r="I536"/>
    </row>
    <row r="537" spans="6:9" x14ac:dyDescent="0.25">
      <c r="F537"/>
      <c r="I537"/>
    </row>
    <row r="538" spans="6:9" x14ac:dyDescent="0.25">
      <c r="F538"/>
      <c r="I538"/>
    </row>
    <row r="539" spans="6:9" x14ac:dyDescent="0.25">
      <c r="F539"/>
      <c r="I539"/>
    </row>
    <row r="540" spans="6:9" x14ac:dyDescent="0.25">
      <c r="F540"/>
      <c r="I540"/>
    </row>
    <row r="541" spans="6:9" x14ac:dyDescent="0.25">
      <c r="F541"/>
      <c r="I541"/>
    </row>
    <row r="542" spans="6:9" x14ac:dyDescent="0.25">
      <c r="F542"/>
      <c r="I542"/>
    </row>
    <row r="543" spans="6:9" x14ac:dyDescent="0.25">
      <c r="F543"/>
      <c r="I543"/>
    </row>
    <row r="544" spans="6:9" x14ac:dyDescent="0.25">
      <c r="F544"/>
      <c r="I544"/>
    </row>
    <row r="545" spans="6:9" x14ac:dyDescent="0.25">
      <c r="F545"/>
      <c r="I545"/>
    </row>
    <row r="546" spans="6:9" x14ac:dyDescent="0.25">
      <c r="F546"/>
      <c r="I546"/>
    </row>
    <row r="547" spans="6:9" x14ac:dyDescent="0.25">
      <c r="F547"/>
      <c r="I547"/>
    </row>
    <row r="548" spans="6:9" x14ac:dyDescent="0.25">
      <c r="F548"/>
      <c r="I548"/>
    </row>
    <row r="549" spans="6:9" x14ac:dyDescent="0.25">
      <c r="F549"/>
      <c r="I549"/>
    </row>
    <row r="550" spans="6:9" x14ac:dyDescent="0.25">
      <c r="F550"/>
      <c r="I550"/>
    </row>
    <row r="551" spans="6:9" x14ac:dyDescent="0.25">
      <c r="F551"/>
      <c r="I551"/>
    </row>
    <row r="552" spans="6:9" x14ac:dyDescent="0.25">
      <c r="F552"/>
      <c r="I552"/>
    </row>
    <row r="553" spans="6:9" x14ac:dyDescent="0.25">
      <c r="F553"/>
      <c r="I553"/>
    </row>
    <row r="554" spans="6:9" x14ac:dyDescent="0.25">
      <c r="F554"/>
      <c r="I554"/>
    </row>
    <row r="555" spans="6:9" x14ac:dyDescent="0.25">
      <c r="F555"/>
      <c r="I555"/>
    </row>
    <row r="556" spans="6:9" x14ac:dyDescent="0.25">
      <c r="F556"/>
      <c r="I556"/>
    </row>
    <row r="557" spans="6:9" x14ac:dyDescent="0.25">
      <c r="F557"/>
      <c r="I557"/>
    </row>
    <row r="558" spans="6:9" x14ac:dyDescent="0.25">
      <c r="F558"/>
      <c r="I558"/>
    </row>
    <row r="559" spans="6:9" x14ac:dyDescent="0.25">
      <c r="F559"/>
      <c r="I559"/>
    </row>
    <row r="560" spans="6:9" x14ac:dyDescent="0.25">
      <c r="F560"/>
      <c r="I560"/>
    </row>
    <row r="561" spans="6:9" x14ac:dyDescent="0.25">
      <c r="F561"/>
      <c r="I561"/>
    </row>
    <row r="562" spans="6:9" x14ac:dyDescent="0.25">
      <c r="F562"/>
      <c r="I562"/>
    </row>
    <row r="563" spans="6:9" x14ac:dyDescent="0.25">
      <c r="F563"/>
      <c r="I563"/>
    </row>
    <row r="564" spans="6:9" x14ac:dyDescent="0.25">
      <c r="F564"/>
      <c r="I564"/>
    </row>
    <row r="565" spans="6:9" x14ac:dyDescent="0.25">
      <c r="F565"/>
      <c r="I565"/>
    </row>
    <row r="566" spans="6:9" x14ac:dyDescent="0.25">
      <c r="F566"/>
      <c r="I566"/>
    </row>
    <row r="567" spans="6:9" x14ac:dyDescent="0.25">
      <c r="F567"/>
      <c r="I567"/>
    </row>
    <row r="568" spans="6:9" x14ac:dyDescent="0.25">
      <c r="F568"/>
      <c r="I568"/>
    </row>
    <row r="569" spans="6:9" x14ac:dyDescent="0.25">
      <c r="F569"/>
      <c r="I569"/>
    </row>
    <row r="570" spans="6:9" x14ac:dyDescent="0.25">
      <c r="F570"/>
      <c r="I570"/>
    </row>
    <row r="571" spans="6:9" x14ac:dyDescent="0.25">
      <c r="F571"/>
      <c r="I571"/>
    </row>
    <row r="572" spans="6:9" x14ac:dyDescent="0.25">
      <c r="F572"/>
      <c r="I572"/>
    </row>
    <row r="573" spans="6:9" x14ac:dyDescent="0.25">
      <c r="F573"/>
      <c r="I573"/>
    </row>
    <row r="574" spans="6:9" x14ac:dyDescent="0.25">
      <c r="F574"/>
      <c r="I574"/>
    </row>
    <row r="575" spans="6:9" x14ac:dyDescent="0.25">
      <c r="F575"/>
      <c r="I575"/>
    </row>
    <row r="576" spans="6:9" x14ac:dyDescent="0.25">
      <c r="F576"/>
      <c r="I576"/>
    </row>
    <row r="577" spans="6:9" x14ac:dyDescent="0.25">
      <c r="F577"/>
      <c r="I577"/>
    </row>
    <row r="578" spans="6:9" x14ac:dyDescent="0.25">
      <c r="F578"/>
      <c r="I578"/>
    </row>
    <row r="579" spans="6:9" x14ac:dyDescent="0.25">
      <c r="F579"/>
      <c r="I579"/>
    </row>
    <row r="580" spans="6:9" x14ac:dyDescent="0.25">
      <c r="F580"/>
      <c r="I580"/>
    </row>
    <row r="581" spans="6:9" x14ac:dyDescent="0.25">
      <c r="F581"/>
      <c r="I581"/>
    </row>
    <row r="582" spans="6:9" x14ac:dyDescent="0.25">
      <c r="F582"/>
      <c r="I582"/>
    </row>
    <row r="583" spans="6:9" x14ac:dyDescent="0.25">
      <c r="F583"/>
      <c r="I583"/>
    </row>
    <row r="584" spans="6:9" x14ac:dyDescent="0.25">
      <c r="F584"/>
      <c r="I584"/>
    </row>
    <row r="585" spans="6:9" x14ac:dyDescent="0.25">
      <c r="F585"/>
      <c r="I585"/>
    </row>
    <row r="586" spans="6:9" x14ac:dyDescent="0.25">
      <c r="F586"/>
      <c r="I586"/>
    </row>
    <row r="587" spans="6:9" x14ac:dyDescent="0.25">
      <c r="F587"/>
      <c r="I587"/>
    </row>
    <row r="588" spans="6:9" x14ac:dyDescent="0.25">
      <c r="F588"/>
      <c r="I588"/>
    </row>
    <row r="589" spans="6:9" x14ac:dyDescent="0.25">
      <c r="F589"/>
      <c r="I589"/>
    </row>
    <row r="590" spans="6:9" x14ac:dyDescent="0.25">
      <c r="F590"/>
      <c r="I590"/>
    </row>
    <row r="591" spans="6:9" x14ac:dyDescent="0.25">
      <c r="F591"/>
      <c r="I591"/>
    </row>
    <row r="592" spans="6:9" x14ac:dyDescent="0.25">
      <c r="F592"/>
      <c r="I592"/>
    </row>
    <row r="593" spans="6:9" x14ac:dyDescent="0.25">
      <c r="F593"/>
      <c r="I593"/>
    </row>
    <row r="594" spans="6:9" x14ac:dyDescent="0.25">
      <c r="F594"/>
      <c r="I594"/>
    </row>
    <row r="595" spans="6:9" x14ac:dyDescent="0.25">
      <c r="F595"/>
      <c r="I595"/>
    </row>
    <row r="596" spans="6:9" x14ac:dyDescent="0.25">
      <c r="F596"/>
      <c r="I596"/>
    </row>
    <row r="597" spans="6:9" x14ac:dyDescent="0.25">
      <c r="F597"/>
      <c r="I597"/>
    </row>
    <row r="598" spans="6:9" x14ac:dyDescent="0.25">
      <c r="F598"/>
      <c r="I598"/>
    </row>
    <row r="599" spans="6:9" x14ac:dyDescent="0.25">
      <c r="F599"/>
      <c r="I599"/>
    </row>
    <row r="600" spans="6:9" x14ac:dyDescent="0.25">
      <c r="F600"/>
      <c r="I600"/>
    </row>
    <row r="601" spans="6:9" x14ac:dyDescent="0.25">
      <c r="F601"/>
      <c r="I601"/>
    </row>
    <row r="602" spans="6:9" x14ac:dyDescent="0.25">
      <c r="F602"/>
      <c r="I602"/>
    </row>
    <row r="603" spans="6:9" x14ac:dyDescent="0.25">
      <c r="F603"/>
      <c r="I603"/>
    </row>
    <row r="604" spans="6:9" x14ac:dyDescent="0.25">
      <c r="F604"/>
      <c r="I604"/>
    </row>
    <row r="605" spans="6:9" x14ac:dyDescent="0.25">
      <c r="F605"/>
      <c r="I605"/>
    </row>
    <row r="606" spans="6:9" x14ac:dyDescent="0.25">
      <c r="F606"/>
      <c r="I606"/>
    </row>
    <row r="607" spans="6:9" x14ac:dyDescent="0.25">
      <c r="F607"/>
      <c r="I607"/>
    </row>
    <row r="608" spans="6:9" x14ac:dyDescent="0.25">
      <c r="F608"/>
      <c r="I608"/>
    </row>
    <row r="609" spans="6:9" x14ac:dyDescent="0.25">
      <c r="F609"/>
      <c r="I609"/>
    </row>
    <row r="610" spans="6:9" x14ac:dyDescent="0.25">
      <c r="F610"/>
      <c r="I610"/>
    </row>
    <row r="611" spans="6:9" x14ac:dyDescent="0.25">
      <c r="F611"/>
      <c r="I611"/>
    </row>
    <row r="612" spans="6:9" x14ac:dyDescent="0.25">
      <c r="F612"/>
      <c r="I612"/>
    </row>
    <row r="613" spans="6:9" x14ac:dyDescent="0.25">
      <c r="F613"/>
      <c r="I613"/>
    </row>
    <row r="614" spans="6:9" x14ac:dyDescent="0.25">
      <c r="F614"/>
      <c r="I614"/>
    </row>
    <row r="615" spans="6:9" x14ac:dyDescent="0.25">
      <c r="F615"/>
      <c r="I615"/>
    </row>
    <row r="616" spans="6:9" x14ac:dyDescent="0.25">
      <c r="F616"/>
      <c r="I616"/>
    </row>
    <row r="617" spans="6:9" x14ac:dyDescent="0.25">
      <c r="F617"/>
      <c r="I617"/>
    </row>
    <row r="618" spans="6:9" x14ac:dyDescent="0.25">
      <c r="F618"/>
      <c r="I618"/>
    </row>
    <row r="619" spans="6:9" x14ac:dyDescent="0.25">
      <c r="F619"/>
      <c r="I619"/>
    </row>
    <row r="620" spans="6:9" x14ac:dyDescent="0.25">
      <c r="F620"/>
      <c r="I620"/>
    </row>
    <row r="621" spans="6:9" x14ac:dyDescent="0.25">
      <c r="F621"/>
      <c r="I621"/>
    </row>
    <row r="622" spans="6:9" x14ac:dyDescent="0.25">
      <c r="F622"/>
      <c r="I622"/>
    </row>
    <row r="623" spans="6:9" x14ac:dyDescent="0.25">
      <c r="F623"/>
      <c r="I623"/>
    </row>
    <row r="624" spans="6:9" x14ac:dyDescent="0.25">
      <c r="F624"/>
      <c r="I624"/>
    </row>
    <row r="625" spans="6:9" x14ac:dyDescent="0.25">
      <c r="F625"/>
      <c r="I625"/>
    </row>
    <row r="626" spans="6:9" x14ac:dyDescent="0.25">
      <c r="F626"/>
      <c r="I626"/>
    </row>
    <row r="627" spans="6:9" x14ac:dyDescent="0.25">
      <c r="F627"/>
      <c r="I627"/>
    </row>
    <row r="628" spans="6:9" x14ac:dyDescent="0.25">
      <c r="F628"/>
      <c r="I628"/>
    </row>
    <row r="629" spans="6:9" x14ac:dyDescent="0.25">
      <c r="F629"/>
      <c r="I629"/>
    </row>
    <row r="630" spans="6:9" x14ac:dyDescent="0.25">
      <c r="F630"/>
      <c r="I630"/>
    </row>
    <row r="631" spans="6:9" x14ac:dyDescent="0.25">
      <c r="F631"/>
      <c r="I631"/>
    </row>
    <row r="632" spans="6:9" x14ac:dyDescent="0.25">
      <c r="F632"/>
      <c r="I632"/>
    </row>
    <row r="633" spans="6:9" x14ac:dyDescent="0.25">
      <c r="F633"/>
      <c r="I633"/>
    </row>
    <row r="634" spans="6:9" x14ac:dyDescent="0.25">
      <c r="F634"/>
      <c r="I634"/>
    </row>
    <row r="635" spans="6:9" x14ac:dyDescent="0.25">
      <c r="F635"/>
      <c r="I635"/>
    </row>
    <row r="636" spans="6:9" x14ac:dyDescent="0.25">
      <c r="F636"/>
      <c r="I636"/>
    </row>
    <row r="637" spans="6:9" x14ac:dyDescent="0.25">
      <c r="F637"/>
      <c r="I637"/>
    </row>
    <row r="638" spans="6:9" x14ac:dyDescent="0.25">
      <c r="F638"/>
      <c r="I638"/>
    </row>
    <row r="639" spans="6:9" x14ac:dyDescent="0.25">
      <c r="F639"/>
      <c r="I639"/>
    </row>
    <row r="640" spans="6:9" x14ac:dyDescent="0.25">
      <c r="F640"/>
      <c r="I640"/>
    </row>
    <row r="641" spans="6:9" x14ac:dyDescent="0.25">
      <c r="F641"/>
      <c r="I641"/>
    </row>
    <row r="642" spans="6:9" x14ac:dyDescent="0.25">
      <c r="F642"/>
      <c r="I642"/>
    </row>
    <row r="643" spans="6:9" x14ac:dyDescent="0.25">
      <c r="F643"/>
      <c r="I643"/>
    </row>
    <row r="644" spans="6:9" x14ac:dyDescent="0.25">
      <c r="F644"/>
      <c r="I644"/>
    </row>
    <row r="645" spans="6:9" x14ac:dyDescent="0.25">
      <c r="F645"/>
      <c r="I645"/>
    </row>
    <row r="646" spans="6:9" x14ac:dyDescent="0.25">
      <c r="F646"/>
      <c r="I646"/>
    </row>
    <row r="647" spans="6:9" x14ac:dyDescent="0.25">
      <c r="F647"/>
      <c r="I647"/>
    </row>
    <row r="648" spans="6:9" x14ac:dyDescent="0.25">
      <c r="F648"/>
      <c r="I648"/>
    </row>
    <row r="649" spans="6:9" x14ac:dyDescent="0.25">
      <c r="F649"/>
      <c r="I649"/>
    </row>
    <row r="650" spans="6:9" x14ac:dyDescent="0.25">
      <c r="F650"/>
      <c r="I650"/>
    </row>
    <row r="651" spans="6:9" x14ac:dyDescent="0.25">
      <c r="F651"/>
      <c r="I651"/>
    </row>
    <row r="652" spans="6:9" x14ac:dyDescent="0.25">
      <c r="F652"/>
      <c r="I652"/>
    </row>
    <row r="653" spans="6:9" x14ac:dyDescent="0.25">
      <c r="F653"/>
      <c r="I653"/>
    </row>
    <row r="654" spans="6:9" x14ac:dyDescent="0.25">
      <c r="F654"/>
      <c r="I654"/>
    </row>
    <row r="655" spans="6:9" x14ac:dyDescent="0.25">
      <c r="F655"/>
      <c r="I655"/>
    </row>
    <row r="656" spans="6:9" x14ac:dyDescent="0.25">
      <c r="F656"/>
      <c r="I656"/>
    </row>
    <row r="657" spans="6:9" x14ac:dyDescent="0.25">
      <c r="F657"/>
      <c r="I657"/>
    </row>
    <row r="658" spans="6:9" x14ac:dyDescent="0.25">
      <c r="F658"/>
      <c r="I658"/>
    </row>
    <row r="659" spans="6:9" x14ac:dyDescent="0.25">
      <c r="F659"/>
      <c r="I659"/>
    </row>
    <row r="660" spans="6:9" x14ac:dyDescent="0.25">
      <c r="F660"/>
      <c r="I660"/>
    </row>
    <row r="661" spans="6:9" x14ac:dyDescent="0.25">
      <c r="F661"/>
      <c r="I661"/>
    </row>
    <row r="662" spans="6:9" x14ac:dyDescent="0.25">
      <c r="F662"/>
      <c r="I662"/>
    </row>
    <row r="663" spans="6:9" x14ac:dyDescent="0.25">
      <c r="F663"/>
      <c r="I663"/>
    </row>
    <row r="664" spans="6:9" x14ac:dyDescent="0.25">
      <c r="F664"/>
      <c r="I664"/>
    </row>
    <row r="665" spans="6:9" x14ac:dyDescent="0.25">
      <c r="F665"/>
      <c r="I665"/>
    </row>
    <row r="666" spans="6:9" x14ac:dyDescent="0.25">
      <c r="F666"/>
      <c r="I666"/>
    </row>
    <row r="667" spans="6:9" x14ac:dyDescent="0.25">
      <c r="F667"/>
      <c r="I667"/>
    </row>
    <row r="668" spans="6:9" x14ac:dyDescent="0.25">
      <c r="F668"/>
      <c r="I668"/>
    </row>
    <row r="669" spans="6:9" x14ac:dyDescent="0.25">
      <c r="F669"/>
      <c r="I669"/>
    </row>
    <row r="670" spans="6:9" x14ac:dyDescent="0.25">
      <c r="F670"/>
      <c r="I670"/>
    </row>
    <row r="671" spans="6:9" x14ac:dyDescent="0.25">
      <c r="F671"/>
      <c r="I671"/>
    </row>
    <row r="672" spans="6:9" x14ac:dyDescent="0.25">
      <c r="F672"/>
      <c r="I672"/>
    </row>
    <row r="673" spans="6:9" x14ac:dyDescent="0.25">
      <c r="F673"/>
      <c r="I673"/>
    </row>
    <row r="674" spans="6:9" x14ac:dyDescent="0.25">
      <c r="F674"/>
      <c r="I674"/>
    </row>
    <row r="675" spans="6:9" x14ac:dyDescent="0.25">
      <c r="F675"/>
      <c r="I675"/>
    </row>
    <row r="676" spans="6:9" x14ac:dyDescent="0.25">
      <c r="F676"/>
      <c r="I676"/>
    </row>
    <row r="677" spans="6:9" x14ac:dyDescent="0.25">
      <c r="F677"/>
      <c r="I677"/>
    </row>
    <row r="678" spans="6:9" x14ac:dyDescent="0.25">
      <c r="F678"/>
      <c r="I678"/>
    </row>
    <row r="679" spans="6:9" x14ac:dyDescent="0.25">
      <c r="F679"/>
      <c r="I679"/>
    </row>
    <row r="680" spans="6:9" x14ac:dyDescent="0.25">
      <c r="F680"/>
      <c r="I680"/>
    </row>
    <row r="681" spans="6:9" x14ac:dyDescent="0.25">
      <c r="F681"/>
      <c r="I681"/>
    </row>
    <row r="682" spans="6:9" x14ac:dyDescent="0.25">
      <c r="F682"/>
      <c r="I682"/>
    </row>
    <row r="683" spans="6:9" x14ac:dyDescent="0.25">
      <c r="F683"/>
      <c r="I683"/>
    </row>
    <row r="684" spans="6:9" x14ac:dyDescent="0.25">
      <c r="F684"/>
      <c r="I684"/>
    </row>
    <row r="685" spans="6:9" x14ac:dyDescent="0.25">
      <c r="F685"/>
      <c r="I685"/>
    </row>
    <row r="686" spans="6:9" x14ac:dyDescent="0.25">
      <c r="F686"/>
      <c r="I686"/>
    </row>
    <row r="687" spans="6:9" x14ac:dyDescent="0.25">
      <c r="F687"/>
      <c r="I687"/>
    </row>
    <row r="688" spans="6:9" x14ac:dyDescent="0.25">
      <c r="F688"/>
      <c r="I688"/>
    </row>
    <row r="689" spans="6:9" x14ac:dyDescent="0.25">
      <c r="F689"/>
      <c r="I689"/>
    </row>
    <row r="690" spans="6:9" x14ac:dyDescent="0.25">
      <c r="F690"/>
      <c r="I690"/>
    </row>
    <row r="691" spans="6:9" x14ac:dyDescent="0.25">
      <c r="F691"/>
      <c r="I691"/>
    </row>
    <row r="692" spans="6:9" x14ac:dyDescent="0.25">
      <c r="F692"/>
      <c r="I692"/>
    </row>
    <row r="693" spans="6:9" x14ac:dyDescent="0.25">
      <c r="F693"/>
      <c r="I693"/>
    </row>
    <row r="694" spans="6:9" x14ac:dyDescent="0.25">
      <c r="F694"/>
      <c r="I694"/>
    </row>
    <row r="695" spans="6:9" x14ac:dyDescent="0.25">
      <c r="F695"/>
      <c r="I695"/>
    </row>
    <row r="696" spans="6:9" x14ac:dyDescent="0.25">
      <c r="F696"/>
      <c r="I696"/>
    </row>
    <row r="697" spans="6:9" x14ac:dyDescent="0.25">
      <c r="F697"/>
      <c r="I697"/>
    </row>
    <row r="698" spans="6:9" x14ac:dyDescent="0.25">
      <c r="F698"/>
      <c r="I698"/>
    </row>
    <row r="699" spans="6:9" x14ac:dyDescent="0.25">
      <c r="F699"/>
      <c r="I699"/>
    </row>
    <row r="700" spans="6:9" x14ac:dyDescent="0.25">
      <c r="F700"/>
      <c r="I700"/>
    </row>
    <row r="701" spans="6:9" x14ac:dyDescent="0.25">
      <c r="F701"/>
      <c r="I701"/>
    </row>
    <row r="702" spans="6:9" x14ac:dyDescent="0.25">
      <c r="F702"/>
      <c r="I702"/>
    </row>
    <row r="703" spans="6:9" x14ac:dyDescent="0.25">
      <c r="F703"/>
      <c r="I703"/>
    </row>
    <row r="704" spans="6:9" x14ac:dyDescent="0.25">
      <c r="F704"/>
      <c r="I704"/>
    </row>
    <row r="705" spans="6:9" x14ac:dyDescent="0.25">
      <c r="F705"/>
      <c r="I705"/>
    </row>
    <row r="706" spans="6:9" x14ac:dyDescent="0.25">
      <c r="F706"/>
      <c r="I706"/>
    </row>
    <row r="707" spans="6:9" x14ac:dyDescent="0.25">
      <c r="F707"/>
      <c r="I707"/>
    </row>
    <row r="708" spans="6:9" x14ac:dyDescent="0.25">
      <c r="F708"/>
      <c r="I708"/>
    </row>
    <row r="709" spans="6:9" x14ac:dyDescent="0.25">
      <c r="F709"/>
      <c r="I709"/>
    </row>
    <row r="710" spans="6:9" x14ac:dyDescent="0.25">
      <c r="F710"/>
      <c r="I710"/>
    </row>
    <row r="711" spans="6:9" x14ac:dyDescent="0.25">
      <c r="F711"/>
      <c r="I711"/>
    </row>
    <row r="712" spans="6:9" x14ac:dyDescent="0.25">
      <c r="F712"/>
      <c r="I712"/>
    </row>
    <row r="713" spans="6:9" x14ac:dyDescent="0.25">
      <c r="F713"/>
      <c r="I713"/>
    </row>
    <row r="714" spans="6:9" x14ac:dyDescent="0.25">
      <c r="F714"/>
      <c r="I714"/>
    </row>
    <row r="715" spans="6:9" x14ac:dyDescent="0.25">
      <c r="F715"/>
      <c r="I715"/>
    </row>
    <row r="716" spans="6:9" x14ac:dyDescent="0.25">
      <c r="F716"/>
      <c r="I716"/>
    </row>
    <row r="717" spans="6:9" x14ac:dyDescent="0.25">
      <c r="F717"/>
      <c r="I717"/>
    </row>
    <row r="718" spans="6:9" x14ac:dyDescent="0.25">
      <c r="F718"/>
      <c r="I718"/>
    </row>
    <row r="719" spans="6:9" x14ac:dyDescent="0.25">
      <c r="F719"/>
      <c r="I719"/>
    </row>
    <row r="720" spans="6:9" x14ac:dyDescent="0.25">
      <c r="F720"/>
      <c r="I720"/>
    </row>
    <row r="721" spans="6:9" x14ac:dyDescent="0.25">
      <c r="F721"/>
      <c r="I721"/>
    </row>
    <row r="722" spans="6:9" x14ac:dyDescent="0.25">
      <c r="F722"/>
      <c r="I722"/>
    </row>
    <row r="723" spans="6:9" x14ac:dyDescent="0.25">
      <c r="F723"/>
      <c r="I723"/>
    </row>
    <row r="724" spans="6:9" x14ac:dyDescent="0.25">
      <c r="F724"/>
      <c r="I724"/>
    </row>
    <row r="725" spans="6:9" x14ac:dyDescent="0.25">
      <c r="F725"/>
      <c r="I725"/>
    </row>
    <row r="726" spans="6:9" x14ac:dyDescent="0.25">
      <c r="F726"/>
      <c r="I726"/>
    </row>
    <row r="727" spans="6:9" x14ac:dyDescent="0.25">
      <c r="F727"/>
      <c r="I727"/>
    </row>
    <row r="728" spans="6:9" x14ac:dyDescent="0.25">
      <c r="F728"/>
      <c r="I728"/>
    </row>
    <row r="729" spans="6:9" x14ac:dyDescent="0.25">
      <c r="F729"/>
      <c r="I729"/>
    </row>
    <row r="730" spans="6:9" x14ac:dyDescent="0.25">
      <c r="F730"/>
      <c r="I730"/>
    </row>
    <row r="731" spans="6:9" x14ac:dyDescent="0.25">
      <c r="F731"/>
      <c r="I731"/>
    </row>
    <row r="732" spans="6:9" x14ac:dyDescent="0.25">
      <c r="F732"/>
      <c r="I732"/>
    </row>
    <row r="733" spans="6:9" x14ac:dyDescent="0.25">
      <c r="F733"/>
      <c r="I733"/>
    </row>
    <row r="734" spans="6:9" x14ac:dyDescent="0.25">
      <c r="F734"/>
      <c r="I734"/>
    </row>
    <row r="735" spans="6:9" x14ac:dyDescent="0.25">
      <c r="F735"/>
      <c r="I735"/>
    </row>
    <row r="736" spans="6:9" x14ac:dyDescent="0.25">
      <c r="F736"/>
      <c r="I736"/>
    </row>
    <row r="737" spans="6:9" x14ac:dyDescent="0.25">
      <c r="F737"/>
      <c r="I737"/>
    </row>
    <row r="738" spans="6:9" x14ac:dyDescent="0.25">
      <c r="F738"/>
      <c r="I738"/>
    </row>
    <row r="739" spans="6:9" x14ac:dyDescent="0.25">
      <c r="F739"/>
      <c r="I739"/>
    </row>
    <row r="740" spans="6:9" x14ac:dyDescent="0.25">
      <c r="F740"/>
      <c r="I740"/>
    </row>
    <row r="741" spans="6:9" x14ac:dyDescent="0.25">
      <c r="F741"/>
      <c r="I741"/>
    </row>
    <row r="742" spans="6:9" x14ac:dyDescent="0.25">
      <c r="F742"/>
      <c r="I742"/>
    </row>
    <row r="743" spans="6:9" x14ac:dyDescent="0.25">
      <c r="F743"/>
      <c r="I743"/>
    </row>
    <row r="744" spans="6:9" x14ac:dyDescent="0.25">
      <c r="F744"/>
      <c r="I744"/>
    </row>
    <row r="745" spans="6:9" x14ac:dyDescent="0.25">
      <c r="F745"/>
      <c r="I745"/>
    </row>
    <row r="746" spans="6:9" x14ac:dyDescent="0.25">
      <c r="F746"/>
      <c r="I746"/>
    </row>
    <row r="747" spans="6:9" x14ac:dyDescent="0.25">
      <c r="F747"/>
      <c r="I747"/>
    </row>
    <row r="748" spans="6:9" x14ac:dyDescent="0.25">
      <c r="F748"/>
      <c r="I748"/>
    </row>
    <row r="749" spans="6:9" x14ac:dyDescent="0.25">
      <c r="F749"/>
      <c r="I749"/>
    </row>
    <row r="750" spans="6:9" x14ac:dyDescent="0.25">
      <c r="F750"/>
      <c r="I750"/>
    </row>
    <row r="751" spans="6:9" x14ac:dyDescent="0.25">
      <c r="F751"/>
      <c r="I751"/>
    </row>
    <row r="752" spans="6:9" x14ac:dyDescent="0.25">
      <c r="F752"/>
      <c r="I752"/>
    </row>
    <row r="753" spans="6:9" x14ac:dyDescent="0.25">
      <c r="F753"/>
      <c r="I753"/>
    </row>
    <row r="754" spans="6:9" x14ac:dyDescent="0.25">
      <c r="F754"/>
      <c r="I754"/>
    </row>
    <row r="755" spans="6:9" x14ac:dyDescent="0.25">
      <c r="F755"/>
      <c r="I755"/>
    </row>
    <row r="756" spans="6:9" x14ac:dyDescent="0.25">
      <c r="F756"/>
      <c r="I756"/>
    </row>
    <row r="757" spans="6:9" x14ac:dyDescent="0.25">
      <c r="F757"/>
      <c r="I757"/>
    </row>
    <row r="758" spans="6:9" x14ac:dyDescent="0.25">
      <c r="F758"/>
      <c r="I758"/>
    </row>
    <row r="759" spans="6:9" x14ac:dyDescent="0.25">
      <c r="F759"/>
      <c r="I759"/>
    </row>
    <row r="760" spans="6:9" x14ac:dyDescent="0.25">
      <c r="F760"/>
      <c r="I760"/>
    </row>
    <row r="761" spans="6:9" x14ac:dyDescent="0.25">
      <c r="F761"/>
      <c r="I761"/>
    </row>
    <row r="762" spans="6:9" x14ac:dyDescent="0.25">
      <c r="F762"/>
      <c r="I762"/>
    </row>
    <row r="763" spans="6:9" x14ac:dyDescent="0.25">
      <c r="F763"/>
      <c r="I763"/>
    </row>
    <row r="764" spans="6:9" x14ac:dyDescent="0.25">
      <c r="F764"/>
      <c r="I764"/>
    </row>
    <row r="765" spans="6:9" x14ac:dyDescent="0.25">
      <c r="F765"/>
      <c r="I765"/>
    </row>
    <row r="766" spans="6:9" x14ac:dyDescent="0.25">
      <c r="F766"/>
      <c r="I766"/>
    </row>
    <row r="767" spans="6:9" x14ac:dyDescent="0.25">
      <c r="F767"/>
      <c r="I767"/>
    </row>
    <row r="768" spans="6:9" x14ac:dyDescent="0.25">
      <c r="F768"/>
      <c r="I768"/>
    </row>
    <row r="769" spans="6:9" x14ac:dyDescent="0.25">
      <c r="F769"/>
      <c r="I769"/>
    </row>
    <row r="770" spans="6:9" x14ac:dyDescent="0.25">
      <c r="F770"/>
      <c r="I770"/>
    </row>
    <row r="771" spans="6:9" x14ac:dyDescent="0.25">
      <c r="F771"/>
      <c r="I771"/>
    </row>
    <row r="772" spans="6:9" x14ac:dyDescent="0.25">
      <c r="F772"/>
      <c r="I772"/>
    </row>
    <row r="773" spans="6:9" x14ac:dyDescent="0.25">
      <c r="F773"/>
      <c r="I773"/>
    </row>
    <row r="774" spans="6:9" x14ac:dyDescent="0.25">
      <c r="F774"/>
      <c r="I774"/>
    </row>
    <row r="775" spans="6:9" x14ac:dyDescent="0.25">
      <c r="F775"/>
      <c r="I775"/>
    </row>
    <row r="776" spans="6:9" x14ac:dyDescent="0.25">
      <c r="F776"/>
      <c r="I776"/>
    </row>
    <row r="777" spans="6:9" x14ac:dyDescent="0.25">
      <c r="F777"/>
      <c r="I777"/>
    </row>
    <row r="778" spans="6:9" x14ac:dyDescent="0.25">
      <c r="F778"/>
      <c r="I778"/>
    </row>
    <row r="779" spans="6:9" x14ac:dyDescent="0.25">
      <c r="F779"/>
      <c r="I779"/>
    </row>
    <row r="780" spans="6:9" x14ac:dyDescent="0.25">
      <c r="F780"/>
      <c r="I780"/>
    </row>
    <row r="781" spans="6:9" x14ac:dyDescent="0.25">
      <c r="F781"/>
      <c r="I781"/>
    </row>
    <row r="782" spans="6:9" x14ac:dyDescent="0.25">
      <c r="F782"/>
      <c r="I782"/>
    </row>
    <row r="783" spans="6:9" x14ac:dyDescent="0.25">
      <c r="F783"/>
      <c r="I783"/>
    </row>
    <row r="784" spans="6:9" x14ac:dyDescent="0.25">
      <c r="F784"/>
      <c r="I784"/>
    </row>
    <row r="785" spans="6:9" x14ac:dyDescent="0.25">
      <c r="F785"/>
      <c r="I785"/>
    </row>
    <row r="786" spans="6:9" x14ac:dyDescent="0.25">
      <c r="F786"/>
      <c r="I786"/>
    </row>
    <row r="787" spans="6:9" x14ac:dyDescent="0.25">
      <c r="F787"/>
      <c r="I787"/>
    </row>
    <row r="788" spans="6:9" x14ac:dyDescent="0.25">
      <c r="F788"/>
      <c r="I788"/>
    </row>
    <row r="789" spans="6:9" x14ac:dyDescent="0.25">
      <c r="F789"/>
      <c r="I789"/>
    </row>
    <row r="790" spans="6:9" x14ac:dyDescent="0.25">
      <c r="F790"/>
      <c r="I790"/>
    </row>
    <row r="791" spans="6:9" x14ac:dyDescent="0.25">
      <c r="F791"/>
      <c r="I791"/>
    </row>
    <row r="792" spans="6:9" x14ac:dyDescent="0.25">
      <c r="F792"/>
      <c r="I792"/>
    </row>
    <row r="793" spans="6:9" x14ac:dyDescent="0.25">
      <c r="F793"/>
      <c r="I793"/>
    </row>
    <row r="794" spans="6:9" x14ac:dyDescent="0.25">
      <c r="F794"/>
      <c r="I794"/>
    </row>
    <row r="795" spans="6:9" x14ac:dyDescent="0.25">
      <c r="F795"/>
      <c r="I795"/>
    </row>
    <row r="796" spans="6:9" x14ac:dyDescent="0.25">
      <c r="F796"/>
      <c r="I796"/>
    </row>
    <row r="797" spans="6:9" x14ac:dyDescent="0.25">
      <c r="F797"/>
      <c r="I797"/>
    </row>
    <row r="798" spans="6:9" x14ac:dyDescent="0.25">
      <c r="F798"/>
      <c r="I798"/>
    </row>
    <row r="799" spans="6:9" x14ac:dyDescent="0.25">
      <c r="F799"/>
      <c r="I799"/>
    </row>
    <row r="800" spans="6:9" x14ac:dyDescent="0.25">
      <c r="F800"/>
      <c r="I800"/>
    </row>
    <row r="801" spans="6:9" x14ac:dyDescent="0.25">
      <c r="F801"/>
      <c r="I801"/>
    </row>
    <row r="802" spans="6:9" x14ac:dyDescent="0.25">
      <c r="F802"/>
      <c r="I802"/>
    </row>
    <row r="803" spans="6:9" x14ac:dyDescent="0.25">
      <c r="F803"/>
      <c r="I803"/>
    </row>
    <row r="804" spans="6:9" x14ac:dyDescent="0.25">
      <c r="F804"/>
      <c r="I804"/>
    </row>
    <row r="805" spans="6:9" x14ac:dyDescent="0.25">
      <c r="F805"/>
      <c r="I805"/>
    </row>
    <row r="806" spans="6:9" x14ac:dyDescent="0.25">
      <c r="F806"/>
      <c r="I806"/>
    </row>
    <row r="807" spans="6:9" x14ac:dyDescent="0.25">
      <c r="F807"/>
      <c r="I807"/>
    </row>
    <row r="808" spans="6:9" x14ac:dyDescent="0.25">
      <c r="F808"/>
      <c r="I808"/>
    </row>
    <row r="809" spans="6:9" x14ac:dyDescent="0.25">
      <c r="F809"/>
      <c r="I809"/>
    </row>
    <row r="810" spans="6:9" x14ac:dyDescent="0.25">
      <c r="F810"/>
      <c r="I810"/>
    </row>
    <row r="811" spans="6:9" x14ac:dyDescent="0.25">
      <c r="F811"/>
      <c r="I811"/>
    </row>
    <row r="812" spans="6:9" x14ac:dyDescent="0.25">
      <c r="F812"/>
      <c r="I812"/>
    </row>
    <row r="813" spans="6:9" x14ac:dyDescent="0.25">
      <c r="F813"/>
      <c r="I813"/>
    </row>
    <row r="814" spans="6:9" x14ac:dyDescent="0.25">
      <c r="F814"/>
      <c r="I814"/>
    </row>
    <row r="815" spans="6:9" x14ac:dyDescent="0.25">
      <c r="F815"/>
      <c r="I815"/>
    </row>
    <row r="816" spans="6:9" x14ac:dyDescent="0.25">
      <c r="F816"/>
      <c r="I816"/>
    </row>
    <row r="817" spans="6:9" x14ac:dyDescent="0.25">
      <c r="F817"/>
      <c r="I817"/>
    </row>
    <row r="818" spans="6:9" x14ac:dyDescent="0.25">
      <c r="F818"/>
      <c r="I818"/>
    </row>
    <row r="819" spans="6:9" x14ac:dyDescent="0.25">
      <c r="F819"/>
      <c r="I819"/>
    </row>
    <row r="820" spans="6:9" x14ac:dyDescent="0.25">
      <c r="F820"/>
      <c r="I820"/>
    </row>
    <row r="821" spans="6:9" x14ac:dyDescent="0.25">
      <c r="F821"/>
      <c r="I821"/>
    </row>
    <row r="822" spans="6:9" x14ac:dyDescent="0.25">
      <c r="F822"/>
      <c r="I822"/>
    </row>
    <row r="823" spans="6:9" x14ac:dyDescent="0.25">
      <c r="F823"/>
      <c r="I823"/>
    </row>
    <row r="824" spans="6:9" x14ac:dyDescent="0.25">
      <c r="F824"/>
      <c r="I824"/>
    </row>
    <row r="825" spans="6:9" x14ac:dyDescent="0.25">
      <c r="F825"/>
      <c r="I825"/>
    </row>
    <row r="826" spans="6:9" x14ac:dyDescent="0.25">
      <c r="F826"/>
      <c r="I826"/>
    </row>
    <row r="827" spans="6:9" x14ac:dyDescent="0.25">
      <c r="F827"/>
      <c r="I827"/>
    </row>
    <row r="828" spans="6:9" x14ac:dyDescent="0.25">
      <c r="F828"/>
      <c r="I828"/>
    </row>
    <row r="829" spans="6:9" x14ac:dyDescent="0.25">
      <c r="F829"/>
      <c r="I829"/>
    </row>
    <row r="830" spans="6:9" x14ac:dyDescent="0.25">
      <c r="F830"/>
      <c r="I830"/>
    </row>
    <row r="831" spans="6:9" x14ac:dyDescent="0.25">
      <c r="F831"/>
      <c r="I831"/>
    </row>
    <row r="832" spans="6:9" x14ac:dyDescent="0.25">
      <c r="F832"/>
      <c r="I832"/>
    </row>
    <row r="833" spans="6:9" x14ac:dyDescent="0.25">
      <c r="F833"/>
      <c r="I833"/>
    </row>
    <row r="834" spans="6:9" x14ac:dyDescent="0.25">
      <c r="F834"/>
      <c r="I834"/>
    </row>
    <row r="835" spans="6:9" x14ac:dyDescent="0.25">
      <c r="F835"/>
      <c r="I835"/>
    </row>
    <row r="836" spans="6:9" x14ac:dyDescent="0.25">
      <c r="F836"/>
      <c r="I836"/>
    </row>
    <row r="837" spans="6:9" x14ac:dyDescent="0.25">
      <c r="F837"/>
      <c r="I837"/>
    </row>
    <row r="838" spans="6:9" x14ac:dyDescent="0.25">
      <c r="F838"/>
      <c r="I838"/>
    </row>
    <row r="839" spans="6:9" x14ac:dyDescent="0.25">
      <c r="F839"/>
      <c r="I839"/>
    </row>
    <row r="840" spans="6:9" x14ac:dyDescent="0.25">
      <c r="F840"/>
      <c r="I840"/>
    </row>
    <row r="841" spans="6:9" x14ac:dyDescent="0.25">
      <c r="F841"/>
      <c r="I841"/>
    </row>
    <row r="842" spans="6:9" x14ac:dyDescent="0.25">
      <c r="F842"/>
      <c r="I842"/>
    </row>
    <row r="843" spans="6:9" x14ac:dyDescent="0.25">
      <c r="F843"/>
      <c r="I843"/>
    </row>
    <row r="844" spans="6:9" x14ac:dyDescent="0.25">
      <c r="F844"/>
      <c r="I844"/>
    </row>
    <row r="845" spans="6:9" x14ac:dyDescent="0.25">
      <c r="F845"/>
      <c r="I845"/>
    </row>
    <row r="846" spans="6:9" x14ac:dyDescent="0.25">
      <c r="F846"/>
      <c r="I846"/>
    </row>
    <row r="847" spans="6:9" x14ac:dyDescent="0.25">
      <c r="F847"/>
      <c r="I847"/>
    </row>
    <row r="848" spans="6:9" x14ac:dyDescent="0.25">
      <c r="F848"/>
      <c r="I848"/>
    </row>
    <row r="849" spans="6:9" x14ac:dyDescent="0.25">
      <c r="F849"/>
      <c r="I849"/>
    </row>
    <row r="850" spans="6:9" x14ac:dyDescent="0.25">
      <c r="F850"/>
      <c r="I850"/>
    </row>
    <row r="851" spans="6:9" x14ac:dyDescent="0.25">
      <c r="F851"/>
      <c r="I851"/>
    </row>
    <row r="852" spans="6:9" x14ac:dyDescent="0.25">
      <c r="F852"/>
      <c r="I852"/>
    </row>
    <row r="853" spans="6:9" x14ac:dyDescent="0.25">
      <c r="F853"/>
      <c r="I853"/>
    </row>
    <row r="854" spans="6:9" x14ac:dyDescent="0.25">
      <c r="F854"/>
      <c r="I854"/>
    </row>
    <row r="855" spans="6:9" x14ac:dyDescent="0.25">
      <c r="F855"/>
      <c r="I855"/>
    </row>
    <row r="856" spans="6:9" x14ac:dyDescent="0.25">
      <c r="F856"/>
      <c r="I856"/>
    </row>
    <row r="857" spans="6:9" x14ac:dyDescent="0.25">
      <c r="F857"/>
      <c r="I857"/>
    </row>
    <row r="858" spans="6:9" x14ac:dyDescent="0.25">
      <c r="F858"/>
      <c r="I858"/>
    </row>
    <row r="859" spans="6:9" x14ac:dyDescent="0.25">
      <c r="F859"/>
      <c r="I859"/>
    </row>
    <row r="860" spans="6:9" x14ac:dyDescent="0.25">
      <c r="F860"/>
      <c r="I860"/>
    </row>
    <row r="861" spans="6:9" x14ac:dyDescent="0.25">
      <c r="F861"/>
      <c r="I861"/>
    </row>
    <row r="862" spans="6:9" x14ac:dyDescent="0.25">
      <c r="F862"/>
      <c r="I862"/>
    </row>
    <row r="863" spans="6:9" x14ac:dyDescent="0.25">
      <c r="F863"/>
      <c r="I863"/>
    </row>
    <row r="864" spans="6:9" x14ac:dyDescent="0.25">
      <c r="F864"/>
      <c r="I864"/>
    </row>
    <row r="865" spans="6:9" x14ac:dyDescent="0.25">
      <c r="F865"/>
      <c r="I865"/>
    </row>
    <row r="866" spans="6:9" x14ac:dyDescent="0.25">
      <c r="F866"/>
      <c r="I866"/>
    </row>
    <row r="867" spans="6:9" x14ac:dyDescent="0.25">
      <c r="F867"/>
      <c r="I867"/>
    </row>
    <row r="868" spans="6:9" x14ac:dyDescent="0.25">
      <c r="F868"/>
      <c r="I868"/>
    </row>
    <row r="869" spans="6:9" x14ac:dyDescent="0.25">
      <c r="F869"/>
      <c r="I869"/>
    </row>
    <row r="870" spans="6:9" x14ac:dyDescent="0.25">
      <c r="F870"/>
      <c r="I870"/>
    </row>
    <row r="871" spans="6:9" x14ac:dyDescent="0.25">
      <c r="F871"/>
      <c r="I871"/>
    </row>
    <row r="872" spans="6:9" x14ac:dyDescent="0.25">
      <c r="F872"/>
      <c r="I872"/>
    </row>
    <row r="873" spans="6:9" x14ac:dyDescent="0.25">
      <c r="F873"/>
      <c r="I873"/>
    </row>
    <row r="874" spans="6:9" x14ac:dyDescent="0.25">
      <c r="F874"/>
      <c r="I874"/>
    </row>
    <row r="875" spans="6:9" x14ac:dyDescent="0.25">
      <c r="F875"/>
      <c r="I875"/>
    </row>
    <row r="876" spans="6:9" x14ac:dyDescent="0.25">
      <c r="F876"/>
      <c r="I876"/>
    </row>
    <row r="877" spans="6:9" x14ac:dyDescent="0.25">
      <c r="F877"/>
      <c r="I877"/>
    </row>
    <row r="878" spans="6:9" x14ac:dyDescent="0.25">
      <c r="F878"/>
      <c r="I878"/>
    </row>
    <row r="879" spans="6:9" x14ac:dyDescent="0.25">
      <c r="F879"/>
      <c r="I879"/>
    </row>
    <row r="880" spans="6:9" x14ac:dyDescent="0.25">
      <c r="F880"/>
      <c r="I880"/>
    </row>
    <row r="881" spans="6:9" x14ac:dyDescent="0.25">
      <c r="F881"/>
      <c r="I881"/>
    </row>
    <row r="882" spans="6:9" x14ac:dyDescent="0.25">
      <c r="F882"/>
      <c r="I882"/>
    </row>
    <row r="883" spans="6:9" x14ac:dyDescent="0.25">
      <c r="F883"/>
      <c r="I883"/>
    </row>
    <row r="884" spans="6:9" x14ac:dyDescent="0.25">
      <c r="F884"/>
      <c r="I884"/>
    </row>
    <row r="885" spans="6:9" x14ac:dyDescent="0.25">
      <c r="F885"/>
      <c r="I885"/>
    </row>
    <row r="886" spans="6:9" x14ac:dyDescent="0.25">
      <c r="F886"/>
      <c r="I886"/>
    </row>
    <row r="887" spans="6:9" x14ac:dyDescent="0.25">
      <c r="F887"/>
      <c r="I887"/>
    </row>
    <row r="888" spans="6:9" x14ac:dyDescent="0.25">
      <c r="F888"/>
      <c r="I888"/>
    </row>
    <row r="889" spans="6:9" x14ac:dyDescent="0.25">
      <c r="F889"/>
      <c r="I889"/>
    </row>
    <row r="890" spans="6:9" x14ac:dyDescent="0.25">
      <c r="F890"/>
      <c r="I890"/>
    </row>
    <row r="891" spans="6:9" x14ac:dyDescent="0.25">
      <c r="F891"/>
      <c r="I891"/>
    </row>
    <row r="892" spans="6:9" x14ac:dyDescent="0.25">
      <c r="F892"/>
      <c r="I892"/>
    </row>
    <row r="893" spans="6:9" x14ac:dyDescent="0.25">
      <c r="F893"/>
      <c r="I893"/>
    </row>
    <row r="894" spans="6:9" x14ac:dyDescent="0.25">
      <c r="F894"/>
      <c r="I894"/>
    </row>
    <row r="895" spans="6:9" x14ac:dyDescent="0.25">
      <c r="F895"/>
      <c r="I895"/>
    </row>
    <row r="896" spans="6:9" x14ac:dyDescent="0.25">
      <c r="F896"/>
      <c r="I896"/>
    </row>
    <row r="897" spans="6:9" x14ac:dyDescent="0.25">
      <c r="F897"/>
      <c r="I897"/>
    </row>
    <row r="898" spans="6:9" x14ac:dyDescent="0.25">
      <c r="F898"/>
      <c r="I898"/>
    </row>
    <row r="899" spans="6:9" x14ac:dyDescent="0.25">
      <c r="F899"/>
      <c r="I899"/>
    </row>
    <row r="900" spans="6:9" x14ac:dyDescent="0.25">
      <c r="F900"/>
      <c r="I900"/>
    </row>
    <row r="901" spans="6:9" x14ac:dyDescent="0.25">
      <c r="F901"/>
      <c r="I901"/>
    </row>
    <row r="902" spans="6:9" x14ac:dyDescent="0.25">
      <c r="F902"/>
      <c r="I902"/>
    </row>
    <row r="903" spans="6:9" x14ac:dyDescent="0.25">
      <c r="F903"/>
      <c r="I903"/>
    </row>
    <row r="904" spans="6:9" x14ac:dyDescent="0.25">
      <c r="F904"/>
      <c r="I904"/>
    </row>
    <row r="905" spans="6:9" x14ac:dyDescent="0.25">
      <c r="F905"/>
      <c r="I905"/>
    </row>
    <row r="906" spans="6:9" x14ac:dyDescent="0.25">
      <c r="F906"/>
      <c r="I906"/>
    </row>
    <row r="907" spans="6:9" x14ac:dyDescent="0.25">
      <c r="F907"/>
      <c r="I907"/>
    </row>
    <row r="908" spans="6:9" x14ac:dyDescent="0.25">
      <c r="F908"/>
      <c r="I908"/>
    </row>
    <row r="909" spans="6:9" x14ac:dyDescent="0.25">
      <c r="F909"/>
      <c r="I909"/>
    </row>
    <row r="910" spans="6:9" x14ac:dyDescent="0.25">
      <c r="F910"/>
      <c r="I910"/>
    </row>
    <row r="911" spans="6:9" x14ac:dyDescent="0.25">
      <c r="F911"/>
      <c r="I911"/>
    </row>
    <row r="912" spans="6:9" x14ac:dyDescent="0.25">
      <c r="F912"/>
      <c r="I912"/>
    </row>
    <row r="913" spans="6:9" x14ac:dyDescent="0.25">
      <c r="F913"/>
      <c r="I913"/>
    </row>
    <row r="914" spans="6:9" x14ac:dyDescent="0.25">
      <c r="F914"/>
      <c r="I914"/>
    </row>
    <row r="915" spans="6:9" x14ac:dyDescent="0.25">
      <c r="F915"/>
      <c r="I915"/>
    </row>
    <row r="916" spans="6:9" x14ac:dyDescent="0.25">
      <c r="F916"/>
      <c r="I916"/>
    </row>
    <row r="917" spans="6:9" x14ac:dyDescent="0.25">
      <c r="F917"/>
      <c r="I917"/>
    </row>
    <row r="918" spans="6:9" x14ac:dyDescent="0.25">
      <c r="F918"/>
      <c r="I918"/>
    </row>
    <row r="919" spans="6:9" x14ac:dyDescent="0.25">
      <c r="F919"/>
      <c r="I919"/>
    </row>
    <row r="920" spans="6:9" x14ac:dyDescent="0.25">
      <c r="F920"/>
      <c r="I920"/>
    </row>
    <row r="921" spans="6:9" x14ac:dyDescent="0.25">
      <c r="F921"/>
      <c r="I921"/>
    </row>
    <row r="922" spans="6:9" x14ac:dyDescent="0.25">
      <c r="F922"/>
      <c r="I922"/>
    </row>
    <row r="923" spans="6:9" x14ac:dyDescent="0.25">
      <c r="F923"/>
      <c r="I923"/>
    </row>
    <row r="924" spans="6:9" x14ac:dyDescent="0.25">
      <c r="F924"/>
      <c r="I924"/>
    </row>
    <row r="925" spans="6:9" x14ac:dyDescent="0.25">
      <c r="F925"/>
      <c r="I925"/>
    </row>
    <row r="926" spans="6:9" x14ac:dyDescent="0.25">
      <c r="F926"/>
      <c r="I926"/>
    </row>
    <row r="927" spans="6:9" x14ac:dyDescent="0.25">
      <c r="F927"/>
      <c r="I927"/>
    </row>
    <row r="928" spans="6:9" x14ac:dyDescent="0.25">
      <c r="F928"/>
      <c r="I928"/>
    </row>
    <row r="929" spans="6:9" x14ac:dyDescent="0.25">
      <c r="F929"/>
      <c r="I929"/>
    </row>
    <row r="930" spans="6:9" x14ac:dyDescent="0.25">
      <c r="F930"/>
      <c r="I930"/>
    </row>
    <row r="931" spans="6:9" x14ac:dyDescent="0.25">
      <c r="F931"/>
      <c r="I931"/>
    </row>
    <row r="932" spans="6:9" x14ac:dyDescent="0.25">
      <c r="F932"/>
      <c r="I932"/>
    </row>
    <row r="933" spans="6:9" x14ac:dyDescent="0.25">
      <c r="F933"/>
      <c r="I933"/>
    </row>
    <row r="934" spans="6:9" x14ac:dyDescent="0.25">
      <c r="F934"/>
      <c r="I934"/>
    </row>
    <row r="935" spans="6:9" x14ac:dyDescent="0.25">
      <c r="F935"/>
      <c r="I935"/>
    </row>
    <row r="936" spans="6:9" x14ac:dyDescent="0.25">
      <c r="F936"/>
      <c r="I936"/>
    </row>
    <row r="937" spans="6:9" x14ac:dyDescent="0.25">
      <c r="F937"/>
      <c r="I937"/>
    </row>
    <row r="938" spans="6:9" x14ac:dyDescent="0.25">
      <c r="F938"/>
      <c r="I938"/>
    </row>
    <row r="939" spans="6:9" x14ac:dyDescent="0.25">
      <c r="F939"/>
      <c r="I939"/>
    </row>
    <row r="940" spans="6:9" x14ac:dyDescent="0.25">
      <c r="F940"/>
      <c r="I940"/>
    </row>
    <row r="941" spans="6:9" x14ac:dyDescent="0.25">
      <c r="F941"/>
      <c r="I941"/>
    </row>
    <row r="942" spans="6:9" x14ac:dyDescent="0.25">
      <c r="F942"/>
      <c r="I942"/>
    </row>
    <row r="943" spans="6:9" x14ac:dyDescent="0.25">
      <c r="F943"/>
      <c r="I943"/>
    </row>
    <row r="944" spans="6:9" x14ac:dyDescent="0.25">
      <c r="F944"/>
      <c r="I944"/>
    </row>
    <row r="945" spans="6:9" x14ac:dyDescent="0.25">
      <c r="F945"/>
      <c r="I945"/>
    </row>
    <row r="946" spans="6:9" x14ac:dyDescent="0.25">
      <c r="F946"/>
      <c r="I946"/>
    </row>
    <row r="947" spans="6:9" x14ac:dyDescent="0.25">
      <c r="F947"/>
      <c r="I947"/>
    </row>
    <row r="948" spans="6:9" x14ac:dyDescent="0.25">
      <c r="F948"/>
      <c r="I948"/>
    </row>
    <row r="949" spans="6:9" x14ac:dyDescent="0.25">
      <c r="F949"/>
      <c r="I949"/>
    </row>
    <row r="950" spans="6:9" x14ac:dyDescent="0.25">
      <c r="F950"/>
      <c r="I950"/>
    </row>
    <row r="951" spans="6:9" x14ac:dyDescent="0.25">
      <c r="F951"/>
      <c r="I951"/>
    </row>
    <row r="952" spans="6:9" x14ac:dyDescent="0.25">
      <c r="F952"/>
      <c r="I952"/>
    </row>
    <row r="953" spans="6:9" x14ac:dyDescent="0.25">
      <c r="F953"/>
      <c r="I953"/>
    </row>
    <row r="954" spans="6:9" x14ac:dyDescent="0.25">
      <c r="F954"/>
      <c r="I954"/>
    </row>
    <row r="955" spans="6:9" x14ac:dyDescent="0.25">
      <c r="F955"/>
      <c r="I955"/>
    </row>
    <row r="956" spans="6:9" x14ac:dyDescent="0.25">
      <c r="F956"/>
      <c r="I956"/>
    </row>
    <row r="957" spans="6:9" x14ac:dyDescent="0.25">
      <c r="F957"/>
      <c r="I957"/>
    </row>
    <row r="958" spans="6:9" x14ac:dyDescent="0.25">
      <c r="F958"/>
      <c r="I958"/>
    </row>
    <row r="959" spans="6:9" x14ac:dyDescent="0.25">
      <c r="F959"/>
      <c r="I959"/>
    </row>
    <row r="960" spans="6:9" x14ac:dyDescent="0.25">
      <c r="F960"/>
      <c r="I960"/>
    </row>
    <row r="961" spans="6:9" x14ac:dyDescent="0.25">
      <c r="F961"/>
      <c r="I961"/>
    </row>
    <row r="962" spans="6:9" x14ac:dyDescent="0.25">
      <c r="F962"/>
      <c r="I962"/>
    </row>
    <row r="963" spans="6:9" x14ac:dyDescent="0.25">
      <c r="F963"/>
      <c r="I963"/>
    </row>
    <row r="964" spans="6:9" x14ac:dyDescent="0.25">
      <c r="F964"/>
      <c r="I964"/>
    </row>
    <row r="965" spans="6:9" x14ac:dyDescent="0.25">
      <c r="F965"/>
      <c r="I965"/>
    </row>
    <row r="966" spans="6:9" x14ac:dyDescent="0.25">
      <c r="F966"/>
      <c r="I966"/>
    </row>
    <row r="967" spans="6:9" x14ac:dyDescent="0.25">
      <c r="F967"/>
      <c r="I967"/>
    </row>
    <row r="968" spans="6:9" x14ac:dyDescent="0.25">
      <c r="F968"/>
      <c r="I968"/>
    </row>
    <row r="969" spans="6:9" x14ac:dyDescent="0.25">
      <c r="F969"/>
      <c r="I969"/>
    </row>
    <row r="970" spans="6:9" x14ac:dyDescent="0.25">
      <c r="F970"/>
      <c r="I970"/>
    </row>
    <row r="971" spans="6:9" x14ac:dyDescent="0.25">
      <c r="F971"/>
      <c r="I971"/>
    </row>
    <row r="972" spans="6:9" x14ac:dyDescent="0.25">
      <c r="F972"/>
      <c r="I972"/>
    </row>
    <row r="973" spans="6:9" x14ac:dyDescent="0.25">
      <c r="F973"/>
      <c r="I973"/>
    </row>
    <row r="974" spans="6:9" x14ac:dyDescent="0.25">
      <c r="F974"/>
      <c r="I974"/>
    </row>
    <row r="975" spans="6:9" x14ac:dyDescent="0.25">
      <c r="F975"/>
      <c r="I975"/>
    </row>
    <row r="976" spans="6:9" x14ac:dyDescent="0.25">
      <c r="F976"/>
      <c r="I976"/>
    </row>
    <row r="977" spans="6:9" x14ac:dyDescent="0.25">
      <c r="F977"/>
      <c r="I977"/>
    </row>
    <row r="978" spans="6:9" x14ac:dyDescent="0.25">
      <c r="F978"/>
      <c r="I978"/>
    </row>
    <row r="979" spans="6:9" x14ac:dyDescent="0.25">
      <c r="F979"/>
      <c r="I979"/>
    </row>
    <row r="980" spans="6:9" x14ac:dyDescent="0.25">
      <c r="F980"/>
      <c r="I980"/>
    </row>
    <row r="981" spans="6:9" x14ac:dyDescent="0.25">
      <c r="F981"/>
      <c r="I981"/>
    </row>
    <row r="982" spans="6:9" x14ac:dyDescent="0.25">
      <c r="F982"/>
      <c r="I982"/>
    </row>
    <row r="983" spans="6:9" x14ac:dyDescent="0.25">
      <c r="F983"/>
      <c r="I983"/>
    </row>
    <row r="984" spans="6:9" x14ac:dyDescent="0.25">
      <c r="F984"/>
      <c r="I984"/>
    </row>
    <row r="985" spans="6:9" x14ac:dyDescent="0.25">
      <c r="F985"/>
      <c r="I985"/>
    </row>
    <row r="986" spans="6:9" x14ac:dyDescent="0.25">
      <c r="F986"/>
      <c r="I986"/>
    </row>
    <row r="987" spans="6:9" x14ac:dyDescent="0.25">
      <c r="F987"/>
      <c r="I987"/>
    </row>
    <row r="988" spans="6:9" x14ac:dyDescent="0.25">
      <c r="F988"/>
      <c r="I988"/>
    </row>
    <row r="989" spans="6:9" x14ac:dyDescent="0.25">
      <c r="F989"/>
      <c r="I989"/>
    </row>
    <row r="990" spans="6:9" x14ac:dyDescent="0.25">
      <c r="F990"/>
      <c r="I990"/>
    </row>
    <row r="991" spans="6:9" x14ac:dyDescent="0.25">
      <c r="F991"/>
      <c r="I991"/>
    </row>
    <row r="992" spans="6:9" x14ac:dyDescent="0.25">
      <c r="F992"/>
      <c r="I992"/>
    </row>
    <row r="993" spans="6:9" x14ac:dyDescent="0.25">
      <c r="F993"/>
      <c r="I993"/>
    </row>
    <row r="994" spans="6:9" x14ac:dyDescent="0.25">
      <c r="F994"/>
      <c r="I994"/>
    </row>
    <row r="995" spans="6:9" x14ac:dyDescent="0.25">
      <c r="F995"/>
      <c r="I995"/>
    </row>
    <row r="996" spans="6:9" x14ac:dyDescent="0.25">
      <c r="F996"/>
      <c r="I996"/>
    </row>
    <row r="997" spans="6:9" x14ac:dyDescent="0.25">
      <c r="F997"/>
      <c r="I997"/>
    </row>
    <row r="998" spans="6:9" x14ac:dyDescent="0.25">
      <c r="F998"/>
      <c r="I998"/>
    </row>
    <row r="999" spans="6:9" x14ac:dyDescent="0.25">
      <c r="F999"/>
      <c r="I999"/>
    </row>
    <row r="1000" spans="6:9" x14ac:dyDescent="0.25">
      <c r="F1000"/>
      <c r="I1000"/>
    </row>
    <row r="1001" spans="6:9" x14ac:dyDescent="0.25">
      <c r="F1001"/>
      <c r="I1001"/>
    </row>
    <row r="1002" spans="6:9" x14ac:dyDescent="0.25">
      <c r="F1002"/>
      <c r="I1002"/>
    </row>
    <row r="1003" spans="6:9" x14ac:dyDescent="0.25">
      <c r="F1003"/>
      <c r="I1003"/>
    </row>
    <row r="1004" spans="6:9" x14ac:dyDescent="0.25">
      <c r="F1004"/>
      <c r="I1004"/>
    </row>
    <row r="1005" spans="6:9" x14ac:dyDescent="0.25">
      <c r="F1005"/>
      <c r="I1005"/>
    </row>
    <row r="1006" spans="6:9" x14ac:dyDescent="0.25">
      <c r="F1006"/>
      <c r="I1006"/>
    </row>
    <row r="1007" spans="6:9" x14ac:dyDescent="0.25">
      <c r="F1007"/>
      <c r="I1007"/>
    </row>
    <row r="1008" spans="6:9" x14ac:dyDescent="0.25">
      <c r="F1008"/>
      <c r="I1008"/>
    </row>
    <row r="1009" spans="6:9" x14ac:dyDescent="0.25">
      <c r="F1009"/>
      <c r="I1009"/>
    </row>
    <row r="1010" spans="6:9" x14ac:dyDescent="0.25">
      <c r="F1010"/>
      <c r="I1010"/>
    </row>
    <row r="1011" spans="6:9" x14ac:dyDescent="0.25">
      <c r="F1011"/>
      <c r="I1011"/>
    </row>
    <row r="1012" spans="6:9" x14ac:dyDescent="0.25">
      <c r="F1012"/>
      <c r="I1012"/>
    </row>
    <row r="1013" spans="6:9" x14ac:dyDescent="0.25">
      <c r="F1013"/>
      <c r="I1013"/>
    </row>
    <row r="1014" spans="6:9" x14ac:dyDescent="0.25">
      <c r="F1014"/>
      <c r="I1014"/>
    </row>
    <row r="1015" spans="6:9" x14ac:dyDescent="0.25">
      <c r="F1015"/>
      <c r="I1015"/>
    </row>
    <row r="1016" spans="6:9" x14ac:dyDescent="0.25">
      <c r="F1016"/>
      <c r="I1016"/>
    </row>
    <row r="1017" spans="6:9" x14ac:dyDescent="0.25">
      <c r="F1017"/>
      <c r="I1017"/>
    </row>
    <row r="1018" spans="6:9" x14ac:dyDescent="0.25">
      <c r="F1018"/>
      <c r="I1018"/>
    </row>
    <row r="1019" spans="6:9" x14ac:dyDescent="0.25">
      <c r="F1019"/>
      <c r="I1019"/>
    </row>
    <row r="1020" spans="6:9" x14ac:dyDescent="0.25">
      <c r="F1020"/>
      <c r="I1020"/>
    </row>
    <row r="1021" spans="6:9" x14ac:dyDescent="0.25">
      <c r="F1021"/>
      <c r="I1021"/>
    </row>
    <row r="1022" spans="6:9" x14ac:dyDescent="0.25">
      <c r="F1022"/>
      <c r="I1022"/>
    </row>
    <row r="1023" spans="6:9" x14ac:dyDescent="0.25">
      <c r="F1023"/>
      <c r="I1023"/>
    </row>
    <row r="1024" spans="6:9" x14ac:dyDescent="0.25">
      <c r="F1024"/>
      <c r="I1024"/>
    </row>
    <row r="1025" spans="6:9" x14ac:dyDescent="0.25">
      <c r="F1025"/>
      <c r="I1025"/>
    </row>
    <row r="1026" spans="6:9" x14ac:dyDescent="0.25">
      <c r="F1026"/>
      <c r="I1026"/>
    </row>
    <row r="1027" spans="6:9" x14ac:dyDescent="0.25">
      <c r="F1027"/>
      <c r="I1027"/>
    </row>
    <row r="1028" spans="6:9" x14ac:dyDescent="0.25">
      <c r="F1028"/>
      <c r="I1028"/>
    </row>
    <row r="1029" spans="6:9" x14ac:dyDescent="0.25">
      <c r="F1029"/>
      <c r="I1029"/>
    </row>
    <row r="1030" spans="6:9" x14ac:dyDescent="0.25">
      <c r="F1030"/>
      <c r="I1030"/>
    </row>
    <row r="1031" spans="6:9" x14ac:dyDescent="0.25">
      <c r="F1031"/>
      <c r="I1031"/>
    </row>
    <row r="1032" spans="6:9" x14ac:dyDescent="0.25">
      <c r="F1032"/>
      <c r="I1032"/>
    </row>
    <row r="1033" spans="6:9" x14ac:dyDescent="0.25">
      <c r="F1033"/>
      <c r="I1033"/>
    </row>
    <row r="1034" spans="6:9" x14ac:dyDescent="0.25">
      <c r="F1034"/>
      <c r="I1034"/>
    </row>
    <row r="1035" spans="6:9" x14ac:dyDescent="0.25">
      <c r="F1035"/>
      <c r="I1035"/>
    </row>
    <row r="1036" spans="6:9" x14ac:dyDescent="0.25">
      <c r="F1036"/>
      <c r="I1036"/>
    </row>
    <row r="1037" spans="6:9" x14ac:dyDescent="0.25">
      <c r="F1037"/>
      <c r="I1037"/>
    </row>
    <row r="1038" spans="6:9" x14ac:dyDescent="0.25">
      <c r="F1038"/>
      <c r="I1038"/>
    </row>
    <row r="1039" spans="6:9" x14ac:dyDescent="0.25">
      <c r="F1039"/>
      <c r="I1039"/>
    </row>
    <row r="1040" spans="6:9" x14ac:dyDescent="0.25">
      <c r="F1040"/>
      <c r="I1040"/>
    </row>
    <row r="1041" spans="6:9" x14ac:dyDescent="0.25">
      <c r="F1041"/>
      <c r="I1041"/>
    </row>
    <row r="1042" spans="6:9" x14ac:dyDescent="0.25">
      <c r="F1042"/>
      <c r="I1042"/>
    </row>
    <row r="1043" spans="6:9" x14ac:dyDescent="0.25">
      <c r="F1043"/>
      <c r="I1043"/>
    </row>
    <row r="1044" spans="6:9" x14ac:dyDescent="0.25">
      <c r="F1044"/>
      <c r="I1044"/>
    </row>
    <row r="1045" spans="6:9" x14ac:dyDescent="0.25">
      <c r="F1045"/>
      <c r="I1045"/>
    </row>
    <row r="1046" spans="6:9" x14ac:dyDescent="0.25">
      <c r="F1046"/>
      <c r="I1046"/>
    </row>
    <row r="1047" spans="6:9" x14ac:dyDescent="0.25">
      <c r="F1047"/>
      <c r="I1047"/>
    </row>
    <row r="1048" spans="6:9" x14ac:dyDescent="0.25">
      <c r="F1048"/>
      <c r="I1048"/>
    </row>
    <row r="1049" spans="6:9" x14ac:dyDescent="0.25">
      <c r="F1049"/>
      <c r="I1049"/>
    </row>
    <row r="1050" spans="6:9" x14ac:dyDescent="0.25">
      <c r="F1050"/>
      <c r="I1050"/>
    </row>
    <row r="1051" spans="6:9" x14ac:dyDescent="0.25">
      <c r="F1051"/>
      <c r="I1051"/>
    </row>
    <row r="1052" spans="6:9" x14ac:dyDescent="0.25">
      <c r="F1052"/>
      <c r="I1052"/>
    </row>
    <row r="1053" spans="6:9" x14ac:dyDescent="0.25">
      <c r="F1053"/>
      <c r="I1053"/>
    </row>
    <row r="1054" spans="6:9" x14ac:dyDescent="0.25">
      <c r="F1054"/>
      <c r="I1054"/>
    </row>
    <row r="1055" spans="6:9" x14ac:dyDescent="0.25">
      <c r="F1055"/>
      <c r="I1055"/>
    </row>
    <row r="1056" spans="6:9" x14ac:dyDescent="0.25">
      <c r="F1056"/>
      <c r="I1056"/>
    </row>
    <row r="1057" spans="6:9" x14ac:dyDescent="0.25">
      <c r="F1057"/>
      <c r="I1057"/>
    </row>
    <row r="1058" spans="6:9" x14ac:dyDescent="0.25">
      <c r="F1058"/>
      <c r="I1058"/>
    </row>
    <row r="1059" spans="6:9" x14ac:dyDescent="0.25">
      <c r="F1059"/>
      <c r="I1059"/>
    </row>
    <row r="1060" spans="6:9" x14ac:dyDescent="0.25">
      <c r="F1060"/>
      <c r="I1060"/>
    </row>
    <row r="1061" spans="6:9" x14ac:dyDescent="0.25">
      <c r="F1061"/>
      <c r="I1061"/>
    </row>
    <row r="1062" spans="6:9" x14ac:dyDescent="0.25">
      <c r="F1062"/>
      <c r="I1062"/>
    </row>
    <row r="1063" spans="6:9" x14ac:dyDescent="0.25">
      <c r="F1063"/>
      <c r="I1063"/>
    </row>
    <row r="1064" spans="6:9" x14ac:dyDescent="0.25">
      <c r="F1064"/>
      <c r="I1064"/>
    </row>
    <row r="1065" spans="6:9" x14ac:dyDescent="0.25">
      <c r="F1065"/>
      <c r="I1065"/>
    </row>
    <row r="1066" spans="6:9" x14ac:dyDescent="0.25">
      <c r="F1066"/>
      <c r="I1066"/>
    </row>
    <row r="1067" spans="6:9" x14ac:dyDescent="0.25">
      <c r="F1067"/>
      <c r="I1067"/>
    </row>
    <row r="1068" spans="6:9" x14ac:dyDescent="0.25">
      <c r="F1068"/>
      <c r="I1068"/>
    </row>
    <row r="1069" spans="6:9" x14ac:dyDescent="0.25">
      <c r="F1069"/>
      <c r="I1069"/>
    </row>
    <row r="1070" spans="6:9" x14ac:dyDescent="0.25">
      <c r="F1070"/>
      <c r="I1070"/>
    </row>
    <row r="1071" spans="6:9" x14ac:dyDescent="0.25">
      <c r="F1071"/>
      <c r="I1071"/>
    </row>
    <row r="1072" spans="6:9" x14ac:dyDescent="0.25">
      <c r="F1072"/>
      <c r="I1072"/>
    </row>
    <row r="1073" spans="6:9" x14ac:dyDescent="0.25">
      <c r="F1073"/>
      <c r="I1073"/>
    </row>
    <row r="1074" spans="6:9" x14ac:dyDescent="0.25">
      <c r="F1074"/>
      <c r="I1074"/>
    </row>
    <row r="1075" spans="6:9" x14ac:dyDescent="0.25">
      <c r="F1075"/>
      <c r="I1075"/>
    </row>
    <row r="1076" spans="6:9" x14ac:dyDescent="0.25">
      <c r="F1076"/>
      <c r="I1076"/>
    </row>
    <row r="1077" spans="6:9" x14ac:dyDescent="0.25">
      <c r="F1077"/>
      <c r="I1077"/>
    </row>
    <row r="1078" spans="6:9" x14ac:dyDescent="0.25">
      <c r="F1078"/>
      <c r="I1078"/>
    </row>
    <row r="1079" spans="6:9" x14ac:dyDescent="0.25">
      <c r="F1079"/>
      <c r="I1079"/>
    </row>
    <row r="1080" spans="6:9" x14ac:dyDescent="0.25">
      <c r="F1080"/>
      <c r="I1080"/>
    </row>
    <row r="1081" spans="6:9" x14ac:dyDescent="0.25">
      <c r="F1081"/>
      <c r="I1081"/>
    </row>
    <row r="1082" spans="6:9" x14ac:dyDescent="0.25">
      <c r="F1082"/>
      <c r="I1082"/>
    </row>
    <row r="1083" spans="6:9" x14ac:dyDescent="0.25">
      <c r="F1083"/>
      <c r="I1083"/>
    </row>
    <row r="1084" spans="6:9" x14ac:dyDescent="0.25">
      <c r="F1084"/>
      <c r="I1084"/>
    </row>
    <row r="1085" spans="6:9" x14ac:dyDescent="0.25">
      <c r="F1085"/>
      <c r="I1085"/>
    </row>
    <row r="1086" spans="6:9" x14ac:dyDescent="0.25">
      <c r="F1086"/>
      <c r="I1086"/>
    </row>
    <row r="1087" spans="6:9" x14ac:dyDescent="0.25">
      <c r="F1087"/>
      <c r="I1087"/>
    </row>
    <row r="1088" spans="6:9" x14ac:dyDescent="0.25">
      <c r="F1088"/>
      <c r="I1088"/>
    </row>
    <row r="1089" spans="6:9" x14ac:dyDescent="0.25">
      <c r="F1089"/>
      <c r="I1089"/>
    </row>
    <row r="1090" spans="6:9" x14ac:dyDescent="0.25">
      <c r="F1090"/>
      <c r="I1090"/>
    </row>
    <row r="1091" spans="6:9" x14ac:dyDescent="0.25">
      <c r="F1091"/>
      <c r="I1091"/>
    </row>
    <row r="1092" spans="6:9" x14ac:dyDescent="0.25">
      <c r="F1092"/>
      <c r="I1092"/>
    </row>
    <row r="1093" spans="6:9" x14ac:dyDescent="0.25">
      <c r="F1093"/>
      <c r="I1093"/>
    </row>
    <row r="1094" spans="6:9" x14ac:dyDescent="0.25">
      <c r="F1094"/>
      <c r="I1094"/>
    </row>
    <row r="1095" spans="6:9" x14ac:dyDescent="0.25">
      <c r="F1095"/>
      <c r="I1095"/>
    </row>
    <row r="1096" spans="6:9" x14ac:dyDescent="0.25">
      <c r="F1096"/>
      <c r="I1096"/>
    </row>
    <row r="1097" spans="6:9" x14ac:dyDescent="0.25">
      <c r="F1097"/>
      <c r="I1097"/>
    </row>
    <row r="1098" spans="6:9" x14ac:dyDescent="0.25">
      <c r="F1098"/>
      <c r="I1098"/>
    </row>
    <row r="1099" spans="6:9" x14ac:dyDescent="0.25">
      <c r="F1099"/>
      <c r="I1099"/>
    </row>
    <row r="1100" spans="6:9" x14ac:dyDescent="0.25">
      <c r="F1100"/>
      <c r="I1100"/>
    </row>
    <row r="1101" spans="6:9" x14ac:dyDescent="0.25">
      <c r="F1101"/>
      <c r="I1101"/>
    </row>
    <row r="1102" spans="6:9" x14ac:dyDescent="0.25">
      <c r="F1102"/>
      <c r="I1102"/>
    </row>
    <row r="1103" spans="6:9" x14ac:dyDescent="0.25">
      <c r="F1103"/>
      <c r="I1103"/>
    </row>
    <row r="1104" spans="6:9" x14ac:dyDescent="0.25">
      <c r="F1104"/>
      <c r="I1104"/>
    </row>
    <row r="1105" spans="6:9" x14ac:dyDescent="0.25">
      <c r="F1105"/>
      <c r="I1105"/>
    </row>
    <row r="1106" spans="6:9" x14ac:dyDescent="0.25">
      <c r="F1106"/>
      <c r="I1106"/>
    </row>
    <row r="1107" spans="6:9" x14ac:dyDescent="0.25">
      <c r="F1107"/>
      <c r="I1107"/>
    </row>
    <row r="1108" spans="6:9" x14ac:dyDescent="0.25">
      <c r="F1108"/>
      <c r="I1108"/>
    </row>
    <row r="1109" spans="6:9" x14ac:dyDescent="0.25">
      <c r="F1109"/>
      <c r="I1109"/>
    </row>
    <row r="1110" spans="6:9" x14ac:dyDescent="0.25">
      <c r="F1110"/>
      <c r="I1110"/>
    </row>
    <row r="1111" spans="6:9" x14ac:dyDescent="0.25">
      <c r="F1111"/>
      <c r="I1111"/>
    </row>
    <row r="1112" spans="6:9" x14ac:dyDescent="0.25">
      <c r="F1112"/>
      <c r="I1112"/>
    </row>
    <row r="1113" spans="6:9" x14ac:dyDescent="0.25">
      <c r="F1113"/>
      <c r="I1113"/>
    </row>
    <row r="1114" spans="6:9" x14ac:dyDescent="0.25">
      <c r="F1114"/>
      <c r="I1114"/>
    </row>
    <row r="1115" spans="6:9" x14ac:dyDescent="0.25">
      <c r="F1115"/>
      <c r="I1115"/>
    </row>
    <row r="1116" spans="6:9" x14ac:dyDescent="0.25">
      <c r="F1116"/>
      <c r="I1116"/>
    </row>
    <row r="1117" spans="6:9" x14ac:dyDescent="0.25">
      <c r="F1117"/>
      <c r="I1117"/>
    </row>
    <row r="1118" spans="6:9" x14ac:dyDescent="0.25">
      <c r="F1118"/>
      <c r="I1118"/>
    </row>
    <row r="1119" spans="6:9" x14ac:dyDescent="0.25">
      <c r="F1119"/>
      <c r="I1119"/>
    </row>
    <row r="1120" spans="6:9" x14ac:dyDescent="0.25">
      <c r="F1120"/>
      <c r="I1120"/>
    </row>
    <row r="1121" spans="6:9" x14ac:dyDescent="0.25">
      <c r="F1121"/>
      <c r="I1121"/>
    </row>
    <row r="1122" spans="6:9" x14ac:dyDescent="0.25">
      <c r="F1122"/>
      <c r="I1122"/>
    </row>
    <row r="1123" spans="6:9" x14ac:dyDescent="0.25">
      <c r="F1123"/>
      <c r="I1123"/>
    </row>
    <row r="1124" spans="6:9" x14ac:dyDescent="0.25">
      <c r="F1124"/>
      <c r="I1124"/>
    </row>
    <row r="1125" spans="6:9" x14ac:dyDescent="0.25">
      <c r="F1125"/>
      <c r="I1125"/>
    </row>
    <row r="1126" spans="6:9" x14ac:dyDescent="0.25">
      <c r="F1126"/>
      <c r="I1126"/>
    </row>
    <row r="1127" spans="6:9" x14ac:dyDescent="0.25">
      <c r="F1127"/>
      <c r="I1127"/>
    </row>
    <row r="1128" spans="6:9" x14ac:dyDescent="0.25">
      <c r="F1128"/>
      <c r="I1128"/>
    </row>
    <row r="1129" spans="6:9" x14ac:dyDescent="0.25">
      <c r="F1129"/>
      <c r="I1129"/>
    </row>
    <row r="1130" spans="6:9" x14ac:dyDescent="0.25">
      <c r="F1130"/>
      <c r="I1130"/>
    </row>
    <row r="1131" spans="6:9" x14ac:dyDescent="0.25">
      <c r="F1131"/>
      <c r="I1131"/>
    </row>
    <row r="1132" spans="6:9" x14ac:dyDescent="0.25">
      <c r="F1132"/>
      <c r="I1132"/>
    </row>
    <row r="1133" spans="6:9" x14ac:dyDescent="0.25">
      <c r="F1133"/>
      <c r="I1133"/>
    </row>
    <row r="1134" spans="6:9" x14ac:dyDescent="0.25">
      <c r="F1134"/>
      <c r="I1134"/>
    </row>
    <row r="1135" spans="6:9" x14ac:dyDescent="0.25">
      <c r="F1135"/>
      <c r="I1135"/>
    </row>
    <row r="1136" spans="6:9" x14ac:dyDescent="0.25">
      <c r="F1136"/>
      <c r="I1136"/>
    </row>
    <row r="1137" spans="6:9" x14ac:dyDescent="0.25">
      <c r="F1137"/>
      <c r="I1137"/>
    </row>
    <row r="1138" spans="6:9" x14ac:dyDescent="0.25">
      <c r="F1138"/>
      <c r="I1138"/>
    </row>
    <row r="1139" spans="6:9" x14ac:dyDescent="0.25">
      <c r="F1139"/>
      <c r="I1139"/>
    </row>
    <row r="1140" spans="6:9" x14ac:dyDescent="0.25">
      <c r="F1140"/>
      <c r="I1140"/>
    </row>
    <row r="1141" spans="6:9" x14ac:dyDescent="0.25">
      <c r="F1141"/>
      <c r="I1141"/>
    </row>
    <row r="1142" spans="6:9" x14ac:dyDescent="0.25">
      <c r="F1142"/>
      <c r="I1142"/>
    </row>
    <row r="1143" spans="6:9" x14ac:dyDescent="0.25">
      <c r="F1143"/>
      <c r="I1143"/>
    </row>
    <row r="1144" spans="6:9" x14ac:dyDescent="0.25">
      <c r="F1144"/>
      <c r="I1144"/>
    </row>
    <row r="1145" spans="6:9" x14ac:dyDescent="0.25">
      <c r="F1145"/>
      <c r="I1145"/>
    </row>
    <row r="1146" spans="6:9" x14ac:dyDescent="0.25">
      <c r="F1146"/>
      <c r="I1146"/>
    </row>
    <row r="1147" spans="6:9" x14ac:dyDescent="0.25">
      <c r="F1147"/>
      <c r="I1147"/>
    </row>
    <row r="1148" spans="6:9" x14ac:dyDescent="0.25">
      <c r="F1148"/>
      <c r="I1148"/>
    </row>
    <row r="1149" spans="6:9" x14ac:dyDescent="0.25">
      <c r="F1149"/>
      <c r="I1149"/>
    </row>
    <row r="1150" spans="6:9" x14ac:dyDescent="0.25">
      <c r="F1150"/>
      <c r="I1150"/>
    </row>
    <row r="1151" spans="6:9" x14ac:dyDescent="0.25">
      <c r="F1151"/>
      <c r="I1151"/>
    </row>
    <row r="1152" spans="6:9" x14ac:dyDescent="0.25">
      <c r="F1152"/>
      <c r="I1152"/>
    </row>
    <row r="1153" spans="6:9" x14ac:dyDescent="0.25">
      <c r="F1153"/>
      <c r="I1153"/>
    </row>
    <row r="1154" spans="6:9" x14ac:dyDescent="0.25">
      <c r="F1154"/>
      <c r="I1154"/>
    </row>
    <row r="1155" spans="6:9" x14ac:dyDescent="0.25">
      <c r="F1155"/>
      <c r="I1155"/>
    </row>
    <row r="1156" spans="6:9" x14ac:dyDescent="0.25">
      <c r="F1156"/>
      <c r="I1156"/>
    </row>
    <row r="1157" spans="6:9" x14ac:dyDescent="0.25">
      <c r="F1157"/>
      <c r="I1157"/>
    </row>
    <row r="1158" spans="6:9" x14ac:dyDescent="0.25">
      <c r="F1158"/>
      <c r="I1158"/>
    </row>
    <row r="1159" spans="6:9" x14ac:dyDescent="0.25">
      <c r="F1159"/>
      <c r="I1159"/>
    </row>
    <row r="1160" spans="6:9" x14ac:dyDescent="0.25">
      <c r="F1160"/>
      <c r="I1160"/>
    </row>
    <row r="1161" spans="6:9" x14ac:dyDescent="0.25">
      <c r="F1161"/>
      <c r="I1161"/>
    </row>
    <row r="1162" spans="6:9" x14ac:dyDescent="0.25">
      <c r="F1162"/>
      <c r="I1162"/>
    </row>
    <row r="1163" spans="6:9" x14ac:dyDescent="0.25">
      <c r="F1163"/>
      <c r="I1163"/>
    </row>
    <row r="1164" spans="6:9" x14ac:dyDescent="0.25">
      <c r="F1164"/>
      <c r="I1164"/>
    </row>
    <row r="1165" spans="6:9" x14ac:dyDescent="0.25">
      <c r="F1165"/>
      <c r="I1165"/>
    </row>
    <row r="1166" spans="6:9" x14ac:dyDescent="0.25">
      <c r="F1166"/>
      <c r="I1166"/>
    </row>
    <row r="1167" spans="6:9" x14ac:dyDescent="0.25">
      <c r="F1167"/>
      <c r="I1167"/>
    </row>
    <row r="1168" spans="6:9" x14ac:dyDescent="0.25">
      <c r="F1168"/>
      <c r="I1168"/>
    </row>
    <row r="1169" spans="6:9" x14ac:dyDescent="0.25">
      <c r="F1169"/>
      <c r="I1169"/>
    </row>
    <row r="1170" spans="6:9" x14ac:dyDescent="0.25">
      <c r="F1170"/>
      <c r="I1170"/>
    </row>
    <row r="1171" spans="6:9" x14ac:dyDescent="0.25">
      <c r="F1171"/>
      <c r="I1171"/>
    </row>
    <row r="1172" spans="6:9" x14ac:dyDescent="0.25">
      <c r="F1172"/>
      <c r="I1172"/>
    </row>
    <row r="1173" spans="6:9" x14ac:dyDescent="0.25">
      <c r="F1173"/>
      <c r="I1173"/>
    </row>
    <row r="1174" spans="6:9" x14ac:dyDescent="0.25">
      <c r="F1174"/>
      <c r="I1174"/>
    </row>
    <row r="1175" spans="6:9" x14ac:dyDescent="0.25">
      <c r="F1175"/>
      <c r="I1175"/>
    </row>
    <row r="1176" spans="6:9" x14ac:dyDescent="0.25">
      <c r="F1176"/>
      <c r="I1176"/>
    </row>
    <row r="1177" spans="6:9" x14ac:dyDescent="0.25">
      <c r="F1177"/>
      <c r="I1177"/>
    </row>
    <row r="1178" spans="6:9" x14ac:dyDescent="0.25">
      <c r="F1178"/>
      <c r="I1178"/>
    </row>
    <row r="1179" spans="6:9" x14ac:dyDescent="0.25">
      <c r="F1179"/>
      <c r="I1179"/>
    </row>
    <row r="1180" spans="6:9" x14ac:dyDescent="0.25">
      <c r="F1180"/>
      <c r="I1180"/>
    </row>
    <row r="1181" spans="6:9" x14ac:dyDescent="0.25">
      <c r="F1181"/>
      <c r="I1181"/>
    </row>
    <row r="1182" spans="6:9" x14ac:dyDescent="0.25">
      <c r="F1182"/>
      <c r="I1182"/>
    </row>
    <row r="1183" spans="6:9" x14ac:dyDescent="0.25">
      <c r="F1183"/>
      <c r="I1183"/>
    </row>
    <row r="1184" spans="6:9" x14ac:dyDescent="0.25">
      <c r="F1184"/>
      <c r="I1184"/>
    </row>
    <row r="1185" spans="6:9" x14ac:dyDescent="0.25">
      <c r="F1185"/>
      <c r="I1185"/>
    </row>
    <row r="1186" spans="6:9" x14ac:dyDescent="0.25">
      <c r="F1186"/>
      <c r="I1186"/>
    </row>
    <row r="1187" spans="6:9" x14ac:dyDescent="0.25">
      <c r="F1187"/>
      <c r="I1187"/>
    </row>
    <row r="1188" spans="6:9" x14ac:dyDescent="0.25">
      <c r="F1188"/>
      <c r="I1188"/>
    </row>
    <row r="1189" spans="6:9" x14ac:dyDescent="0.25">
      <c r="F1189"/>
      <c r="I1189"/>
    </row>
    <row r="1190" spans="6:9" x14ac:dyDescent="0.25">
      <c r="F1190"/>
      <c r="I1190"/>
    </row>
    <row r="1191" spans="6:9" x14ac:dyDescent="0.25">
      <c r="F1191"/>
      <c r="I1191"/>
    </row>
    <row r="1192" spans="6:9" x14ac:dyDescent="0.25">
      <c r="F1192"/>
      <c r="I1192"/>
    </row>
    <row r="1193" spans="6:9" x14ac:dyDescent="0.25">
      <c r="F1193"/>
      <c r="I1193"/>
    </row>
    <row r="1194" spans="6:9" x14ac:dyDescent="0.25">
      <c r="F1194"/>
      <c r="I1194"/>
    </row>
    <row r="1195" spans="6:9" x14ac:dyDescent="0.25">
      <c r="F1195"/>
      <c r="I1195"/>
    </row>
    <row r="1196" spans="6:9" x14ac:dyDescent="0.25">
      <c r="F1196"/>
      <c r="I1196"/>
    </row>
    <row r="1197" spans="6:9" x14ac:dyDescent="0.25">
      <c r="F1197"/>
      <c r="I1197"/>
    </row>
    <row r="1198" spans="6:9" x14ac:dyDescent="0.25">
      <c r="F1198"/>
      <c r="I1198"/>
    </row>
    <row r="1199" spans="6:9" x14ac:dyDescent="0.25">
      <c r="F1199"/>
      <c r="I1199"/>
    </row>
    <row r="1200" spans="6:9" x14ac:dyDescent="0.25">
      <c r="F1200"/>
      <c r="I1200"/>
    </row>
    <row r="1201" spans="6:9" x14ac:dyDescent="0.25">
      <c r="F1201"/>
      <c r="I1201"/>
    </row>
    <row r="1202" spans="6:9" x14ac:dyDescent="0.25">
      <c r="F1202"/>
      <c r="I1202"/>
    </row>
    <row r="1203" spans="6:9" x14ac:dyDescent="0.25">
      <c r="F1203"/>
      <c r="I1203"/>
    </row>
    <row r="1204" spans="6:9" x14ac:dyDescent="0.25">
      <c r="F1204"/>
      <c r="I1204"/>
    </row>
    <row r="1205" spans="6:9" x14ac:dyDescent="0.25">
      <c r="F1205"/>
      <c r="I1205"/>
    </row>
    <row r="1206" spans="6:9" x14ac:dyDescent="0.25">
      <c r="F1206"/>
      <c r="I1206"/>
    </row>
    <row r="1207" spans="6:9" x14ac:dyDescent="0.25">
      <c r="F1207"/>
      <c r="I1207"/>
    </row>
    <row r="1208" spans="6:9" x14ac:dyDescent="0.25">
      <c r="F1208"/>
      <c r="I1208"/>
    </row>
    <row r="1209" spans="6:9" x14ac:dyDescent="0.25">
      <c r="F1209"/>
      <c r="I1209"/>
    </row>
    <row r="1210" spans="6:9" x14ac:dyDescent="0.25">
      <c r="F1210"/>
      <c r="I1210"/>
    </row>
    <row r="1211" spans="6:9" x14ac:dyDescent="0.25">
      <c r="F1211"/>
      <c r="I1211"/>
    </row>
    <row r="1212" spans="6:9" x14ac:dyDescent="0.25">
      <c r="F1212"/>
      <c r="I1212"/>
    </row>
    <row r="1213" spans="6:9" x14ac:dyDescent="0.25">
      <c r="F1213"/>
      <c r="I1213"/>
    </row>
    <row r="1214" spans="6:9" x14ac:dyDescent="0.25">
      <c r="F1214"/>
      <c r="I1214"/>
    </row>
    <row r="1215" spans="6:9" x14ac:dyDescent="0.25">
      <c r="F1215"/>
      <c r="I1215"/>
    </row>
    <row r="1216" spans="6:9" x14ac:dyDescent="0.25">
      <c r="F1216"/>
      <c r="I1216"/>
    </row>
    <row r="1217" spans="6:9" x14ac:dyDescent="0.25">
      <c r="F1217"/>
      <c r="I1217"/>
    </row>
    <row r="1218" spans="6:9" x14ac:dyDescent="0.25">
      <c r="F1218"/>
      <c r="I1218"/>
    </row>
    <row r="1219" spans="6:9" x14ac:dyDescent="0.25">
      <c r="F1219"/>
      <c r="I1219"/>
    </row>
    <row r="1220" spans="6:9" x14ac:dyDescent="0.25">
      <c r="F1220"/>
      <c r="I1220"/>
    </row>
    <row r="1221" spans="6:9" x14ac:dyDescent="0.25">
      <c r="F1221"/>
      <c r="I1221"/>
    </row>
    <row r="1222" spans="6:9" x14ac:dyDescent="0.25">
      <c r="F1222"/>
      <c r="I1222"/>
    </row>
    <row r="1223" spans="6:9" x14ac:dyDescent="0.25">
      <c r="F1223"/>
      <c r="I1223"/>
    </row>
    <row r="1224" spans="6:9" x14ac:dyDescent="0.25">
      <c r="F1224"/>
      <c r="I1224"/>
    </row>
    <row r="1225" spans="6:9" x14ac:dyDescent="0.25">
      <c r="F1225"/>
      <c r="I1225"/>
    </row>
    <row r="1226" spans="6:9" x14ac:dyDescent="0.25">
      <c r="F1226"/>
      <c r="I1226"/>
    </row>
    <row r="1227" spans="6:9" x14ac:dyDescent="0.25">
      <c r="F1227"/>
      <c r="I1227"/>
    </row>
    <row r="1228" spans="6:9" x14ac:dyDescent="0.25">
      <c r="F1228"/>
      <c r="I1228"/>
    </row>
    <row r="1229" spans="6:9" x14ac:dyDescent="0.25">
      <c r="F1229"/>
      <c r="I1229"/>
    </row>
    <row r="1230" spans="6:9" x14ac:dyDescent="0.25">
      <c r="F1230"/>
      <c r="I1230"/>
    </row>
    <row r="1231" spans="6:9" x14ac:dyDescent="0.25">
      <c r="F1231"/>
      <c r="I1231"/>
    </row>
    <row r="1232" spans="6:9" x14ac:dyDescent="0.25">
      <c r="F1232"/>
      <c r="I1232"/>
    </row>
    <row r="1233" spans="6:9" x14ac:dyDescent="0.25">
      <c r="F1233"/>
      <c r="I1233"/>
    </row>
    <row r="1234" spans="6:9" x14ac:dyDescent="0.25">
      <c r="F1234"/>
      <c r="I1234"/>
    </row>
    <row r="1235" spans="6:9" x14ac:dyDescent="0.25">
      <c r="F1235"/>
      <c r="I1235"/>
    </row>
    <row r="1236" spans="6:9" x14ac:dyDescent="0.25">
      <c r="F1236"/>
      <c r="I1236"/>
    </row>
    <row r="1237" spans="6:9" x14ac:dyDescent="0.25">
      <c r="F1237"/>
      <c r="I1237"/>
    </row>
    <row r="1238" spans="6:9" x14ac:dyDescent="0.25">
      <c r="F1238"/>
      <c r="I1238"/>
    </row>
    <row r="1239" spans="6:9" x14ac:dyDescent="0.25">
      <c r="F1239"/>
      <c r="I1239"/>
    </row>
    <row r="1240" spans="6:9" x14ac:dyDescent="0.25">
      <c r="F1240"/>
      <c r="I1240"/>
    </row>
    <row r="1241" spans="6:9" x14ac:dyDescent="0.25">
      <c r="F1241"/>
      <c r="I1241"/>
    </row>
    <row r="1242" spans="6:9" x14ac:dyDescent="0.25">
      <c r="F1242"/>
      <c r="I1242"/>
    </row>
    <row r="1243" spans="6:9" x14ac:dyDescent="0.25">
      <c r="F1243"/>
      <c r="I1243"/>
    </row>
    <row r="1244" spans="6:9" x14ac:dyDescent="0.25">
      <c r="F1244"/>
      <c r="I1244"/>
    </row>
    <row r="1245" spans="6:9" x14ac:dyDescent="0.25">
      <c r="F1245"/>
      <c r="I1245"/>
    </row>
    <row r="1246" spans="6:9" x14ac:dyDescent="0.25">
      <c r="F1246"/>
      <c r="I1246"/>
    </row>
    <row r="1247" spans="6:9" x14ac:dyDescent="0.25">
      <c r="F1247"/>
      <c r="I1247"/>
    </row>
    <row r="1248" spans="6:9" x14ac:dyDescent="0.25">
      <c r="F1248"/>
      <c r="I1248"/>
    </row>
    <row r="1249" spans="6:9" x14ac:dyDescent="0.25">
      <c r="F1249"/>
      <c r="I1249"/>
    </row>
    <row r="1250" spans="6:9" x14ac:dyDescent="0.25">
      <c r="F1250"/>
      <c r="I1250"/>
    </row>
    <row r="1251" spans="6:9" x14ac:dyDescent="0.25">
      <c r="F1251"/>
      <c r="I1251"/>
    </row>
    <row r="1252" spans="6:9" x14ac:dyDescent="0.25">
      <c r="F1252"/>
      <c r="I1252"/>
    </row>
    <row r="1253" spans="6:9" x14ac:dyDescent="0.25">
      <c r="F1253"/>
      <c r="I1253"/>
    </row>
    <row r="1254" spans="6:9" x14ac:dyDescent="0.25">
      <c r="F1254"/>
      <c r="I1254"/>
    </row>
    <row r="1255" spans="6:9" x14ac:dyDescent="0.25">
      <c r="F1255"/>
      <c r="I1255"/>
    </row>
    <row r="1256" spans="6:9" x14ac:dyDescent="0.25">
      <c r="F1256"/>
      <c r="I1256"/>
    </row>
    <row r="1257" spans="6:9" x14ac:dyDescent="0.25">
      <c r="F1257"/>
      <c r="I1257"/>
    </row>
    <row r="1258" spans="6:9" x14ac:dyDescent="0.25">
      <c r="F1258"/>
      <c r="I1258"/>
    </row>
    <row r="1259" spans="6:9" x14ac:dyDescent="0.25">
      <c r="F1259"/>
      <c r="I1259"/>
    </row>
    <row r="1260" spans="6:9" x14ac:dyDescent="0.25">
      <c r="F1260"/>
      <c r="I1260"/>
    </row>
    <row r="1261" spans="6:9" x14ac:dyDescent="0.25">
      <c r="F1261"/>
      <c r="I1261"/>
    </row>
    <row r="1262" spans="6:9" x14ac:dyDescent="0.25">
      <c r="F1262"/>
      <c r="I1262"/>
    </row>
    <row r="1263" spans="6:9" x14ac:dyDescent="0.25">
      <c r="F1263"/>
      <c r="I1263"/>
    </row>
    <row r="1264" spans="6:9" x14ac:dyDescent="0.25">
      <c r="F1264"/>
      <c r="I1264"/>
    </row>
    <row r="1265" spans="6:9" x14ac:dyDescent="0.25">
      <c r="F1265"/>
      <c r="I1265"/>
    </row>
    <row r="1266" spans="6:9" x14ac:dyDescent="0.25">
      <c r="F1266"/>
      <c r="I1266"/>
    </row>
    <row r="1267" spans="6:9" x14ac:dyDescent="0.25">
      <c r="F1267"/>
      <c r="I1267"/>
    </row>
    <row r="1268" spans="6:9" x14ac:dyDescent="0.25">
      <c r="F1268"/>
      <c r="I1268"/>
    </row>
    <row r="1269" spans="6:9" x14ac:dyDescent="0.25">
      <c r="F1269"/>
      <c r="I1269"/>
    </row>
    <row r="1270" spans="6:9" x14ac:dyDescent="0.25">
      <c r="F1270"/>
      <c r="I1270"/>
    </row>
    <row r="1271" spans="6:9" x14ac:dyDescent="0.25">
      <c r="F1271"/>
      <c r="I1271"/>
    </row>
    <row r="1272" spans="6:9" x14ac:dyDescent="0.25">
      <c r="F1272"/>
      <c r="I1272"/>
    </row>
    <row r="1273" spans="6:9" x14ac:dyDescent="0.25">
      <c r="F1273"/>
      <c r="I1273"/>
    </row>
    <row r="1274" spans="6:9" x14ac:dyDescent="0.25">
      <c r="F1274"/>
      <c r="I1274"/>
    </row>
    <row r="1275" spans="6:9" x14ac:dyDescent="0.25">
      <c r="F1275"/>
      <c r="I1275"/>
    </row>
    <row r="1276" spans="6:9" x14ac:dyDescent="0.25">
      <c r="F1276"/>
      <c r="I1276"/>
    </row>
    <row r="1277" spans="6:9" x14ac:dyDescent="0.25">
      <c r="F1277"/>
      <c r="I1277"/>
    </row>
    <row r="1278" spans="6:9" x14ac:dyDescent="0.25">
      <c r="F1278"/>
      <c r="I1278"/>
    </row>
    <row r="1279" spans="6:9" x14ac:dyDescent="0.25">
      <c r="F1279"/>
      <c r="I1279"/>
    </row>
    <row r="1280" spans="6:9" x14ac:dyDescent="0.25">
      <c r="F1280"/>
      <c r="I1280"/>
    </row>
    <row r="1281" spans="6:9" x14ac:dyDescent="0.25">
      <c r="F1281"/>
      <c r="I1281"/>
    </row>
    <row r="1282" spans="6:9" x14ac:dyDescent="0.25">
      <c r="F1282"/>
      <c r="I1282"/>
    </row>
    <row r="1283" spans="6:9" x14ac:dyDescent="0.25">
      <c r="F1283"/>
      <c r="I1283"/>
    </row>
    <row r="1284" spans="6:9" x14ac:dyDescent="0.25">
      <c r="F1284"/>
      <c r="I1284"/>
    </row>
    <row r="1285" spans="6:9" x14ac:dyDescent="0.25">
      <c r="F1285"/>
      <c r="I1285"/>
    </row>
    <row r="1286" spans="6:9" x14ac:dyDescent="0.25">
      <c r="F1286"/>
      <c r="I1286"/>
    </row>
    <row r="1287" spans="6:9" x14ac:dyDescent="0.25">
      <c r="F1287"/>
      <c r="I1287"/>
    </row>
    <row r="1288" spans="6:9" x14ac:dyDescent="0.25">
      <c r="F1288"/>
      <c r="I1288"/>
    </row>
    <row r="1289" spans="6:9" x14ac:dyDescent="0.25">
      <c r="F1289"/>
      <c r="I1289"/>
    </row>
    <row r="1290" spans="6:9" x14ac:dyDescent="0.25">
      <c r="F1290"/>
      <c r="I1290"/>
    </row>
    <row r="1291" spans="6:9" x14ac:dyDescent="0.25">
      <c r="F1291"/>
      <c r="I1291"/>
    </row>
    <row r="1292" spans="6:9" x14ac:dyDescent="0.25">
      <c r="F1292"/>
      <c r="I1292"/>
    </row>
    <row r="1293" spans="6:9" x14ac:dyDescent="0.25">
      <c r="F1293"/>
      <c r="I1293"/>
    </row>
    <row r="1294" spans="6:9" x14ac:dyDescent="0.25">
      <c r="F1294"/>
      <c r="I1294"/>
    </row>
    <row r="1295" spans="6:9" x14ac:dyDescent="0.25">
      <c r="F1295"/>
      <c r="I1295"/>
    </row>
    <row r="1296" spans="6:9" x14ac:dyDescent="0.25">
      <c r="F1296"/>
      <c r="I1296"/>
    </row>
    <row r="1297" spans="6:9" x14ac:dyDescent="0.25">
      <c r="F1297"/>
      <c r="I1297"/>
    </row>
    <row r="1298" spans="6:9" x14ac:dyDescent="0.25">
      <c r="F1298"/>
      <c r="I1298"/>
    </row>
    <row r="1299" spans="6:9" x14ac:dyDescent="0.25">
      <c r="F1299"/>
      <c r="I1299"/>
    </row>
    <row r="1300" spans="6:9" x14ac:dyDescent="0.25">
      <c r="F1300"/>
      <c r="I1300"/>
    </row>
    <row r="1301" spans="6:9" x14ac:dyDescent="0.25">
      <c r="F1301"/>
      <c r="I1301"/>
    </row>
    <row r="1302" spans="6:9" x14ac:dyDescent="0.25">
      <c r="F1302"/>
      <c r="I1302"/>
    </row>
    <row r="1303" spans="6:9" x14ac:dyDescent="0.25">
      <c r="F1303"/>
      <c r="I1303"/>
    </row>
    <row r="1304" spans="6:9" x14ac:dyDescent="0.25">
      <c r="F1304"/>
      <c r="I1304"/>
    </row>
    <row r="1305" spans="6:9" x14ac:dyDescent="0.25">
      <c r="F1305"/>
      <c r="I1305"/>
    </row>
    <row r="1306" spans="6:9" x14ac:dyDescent="0.25">
      <c r="F1306"/>
      <c r="I1306"/>
    </row>
    <row r="1307" spans="6:9" x14ac:dyDescent="0.25">
      <c r="F1307"/>
      <c r="I1307"/>
    </row>
    <row r="1308" spans="6:9" x14ac:dyDescent="0.25">
      <c r="F1308"/>
      <c r="I1308"/>
    </row>
    <row r="1309" spans="6:9" x14ac:dyDescent="0.25">
      <c r="F1309"/>
      <c r="I1309"/>
    </row>
    <row r="1310" spans="6:9" x14ac:dyDescent="0.25">
      <c r="F1310"/>
      <c r="I1310"/>
    </row>
    <row r="1311" spans="6:9" x14ac:dyDescent="0.25">
      <c r="F1311"/>
      <c r="I1311"/>
    </row>
    <row r="1312" spans="6:9" x14ac:dyDescent="0.25">
      <c r="F1312"/>
      <c r="I1312"/>
    </row>
    <row r="1313" spans="6:9" x14ac:dyDescent="0.25">
      <c r="F1313"/>
      <c r="I1313"/>
    </row>
    <row r="1314" spans="6:9" x14ac:dyDescent="0.25">
      <c r="F1314"/>
      <c r="I1314"/>
    </row>
    <row r="1315" spans="6:9" x14ac:dyDescent="0.25">
      <c r="F1315"/>
      <c r="I1315"/>
    </row>
    <row r="1316" spans="6:9" x14ac:dyDescent="0.25">
      <c r="F1316"/>
      <c r="I1316"/>
    </row>
    <row r="1317" spans="6:9" x14ac:dyDescent="0.25">
      <c r="F1317"/>
      <c r="I1317"/>
    </row>
    <row r="1318" spans="6:9" x14ac:dyDescent="0.25">
      <c r="F1318"/>
      <c r="I1318"/>
    </row>
    <row r="1319" spans="6:9" x14ac:dyDescent="0.25">
      <c r="F1319"/>
      <c r="I1319"/>
    </row>
    <row r="1320" spans="6:9" x14ac:dyDescent="0.25">
      <c r="F1320"/>
      <c r="I1320"/>
    </row>
    <row r="1321" spans="6:9" x14ac:dyDescent="0.25">
      <c r="F1321"/>
      <c r="I1321"/>
    </row>
    <row r="1322" spans="6:9" x14ac:dyDescent="0.25">
      <c r="F1322"/>
      <c r="I1322"/>
    </row>
    <row r="1323" spans="6:9" x14ac:dyDescent="0.25">
      <c r="F1323"/>
      <c r="I1323"/>
    </row>
    <row r="1324" spans="6:9" x14ac:dyDescent="0.25">
      <c r="F1324"/>
      <c r="I1324"/>
    </row>
    <row r="1325" spans="6:9" x14ac:dyDescent="0.25">
      <c r="F1325"/>
      <c r="I1325"/>
    </row>
    <row r="1326" spans="6:9" x14ac:dyDescent="0.25">
      <c r="F1326"/>
      <c r="I1326"/>
    </row>
    <row r="1327" spans="6:9" x14ac:dyDescent="0.25">
      <c r="F1327"/>
      <c r="I1327"/>
    </row>
    <row r="1328" spans="6:9" x14ac:dyDescent="0.25">
      <c r="F1328"/>
      <c r="I1328"/>
    </row>
    <row r="1329" spans="6:9" x14ac:dyDescent="0.25">
      <c r="F1329"/>
      <c r="I1329"/>
    </row>
    <row r="1330" spans="6:9" x14ac:dyDescent="0.25">
      <c r="F1330"/>
      <c r="I1330"/>
    </row>
    <row r="1331" spans="6:9" x14ac:dyDescent="0.25">
      <c r="F1331"/>
      <c r="I1331"/>
    </row>
    <row r="1332" spans="6:9" x14ac:dyDescent="0.25">
      <c r="F1332"/>
      <c r="I1332"/>
    </row>
    <row r="1333" spans="6:9" x14ac:dyDescent="0.25">
      <c r="F1333"/>
      <c r="I1333"/>
    </row>
    <row r="1334" spans="6:9" x14ac:dyDescent="0.25">
      <c r="F1334"/>
      <c r="I1334"/>
    </row>
    <row r="1335" spans="6:9" x14ac:dyDescent="0.25">
      <c r="F1335"/>
      <c r="I1335"/>
    </row>
    <row r="1336" spans="6:9" x14ac:dyDescent="0.25">
      <c r="F1336"/>
      <c r="I1336"/>
    </row>
    <row r="1337" spans="6:9" x14ac:dyDescent="0.25">
      <c r="F1337"/>
      <c r="I1337"/>
    </row>
    <row r="1338" spans="6:9" x14ac:dyDescent="0.25">
      <c r="F1338"/>
      <c r="I1338"/>
    </row>
    <row r="1339" spans="6:9" x14ac:dyDescent="0.25">
      <c r="F1339"/>
      <c r="I1339"/>
    </row>
    <row r="1340" spans="6:9" x14ac:dyDescent="0.25">
      <c r="F1340"/>
      <c r="I1340"/>
    </row>
    <row r="1341" spans="6:9" x14ac:dyDescent="0.25">
      <c r="F1341"/>
      <c r="I1341"/>
    </row>
    <row r="1342" spans="6:9" x14ac:dyDescent="0.25">
      <c r="F1342"/>
      <c r="I1342"/>
    </row>
    <row r="1343" spans="6:9" x14ac:dyDescent="0.25">
      <c r="F1343"/>
      <c r="I1343"/>
    </row>
    <row r="1344" spans="6:9" x14ac:dyDescent="0.25">
      <c r="F1344"/>
      <c r="I1344"/>
    </row>
    <row r="1345" spans="6:9" x14ac:dyDescent="0.25">
      <c r="F1345"/>
      <c r="I1345"/>
    </row>
    <row r="1346" spans="6:9" x14ac:dyDescent="0.25">
      <c r="F1346"/>
      <c r="I1346"/>
    </row>
    <row r="1347" spans="6:9" x14ac:dyDescent="0.25">
      <c r="F1347"/>
      <c r="I1347"/>
    </row>
    <row r="1348" spans="6:9" x14ac:dyDescent="0.25">
      <c r="F1348"/>
      <c r="I1348"/>
    </row>
    <row r="1349" spans="6:9" x14ac:dyDescent="0.25">
      <c r="F1349"/>
      <c r="I1349"/>
    </row>
    <row r="1350" spans="6:9" x14ac:dyDescent="0.25">
      <c r="F1350"/>
      <c r="I1350"/>
    </row>
    <row r="1351" spans="6:9" x14ac:dyDescent="0.25">
      <c r="F1351"/>
      <c r="I1351"/>
    </row>
    <row r="1352" spans="6:9" x14ac:dyDescent="0.25">
      <c r="F1352"/>
      <c r="I1352"/>
    </row>
    <row r="1353" spans="6:9" x14ac:dyDescent="0.25">
      <c r="F1353"/>
      <c r="I1353"/>
    </row>
    <row r="1354" spans="6:9" x14ac:dyDescent="0.25">
      <c r="F1354"/>
      <c r="I1354"/>
    </row>
    <row r="1355" spans="6:9" x14ac:dyDescent="0.25">
      <c r="F1355"/>
      <c r="I1355"/>
    </row>
    <row r="1356" spans="6:9" x14ac:dyDescent="0.25">
      <c r="F1356"/>
      <c r="I1356"/>
    </row>
    <row r="1357" spans="6:9" x14ac:dyDescent="0.25">
      <c r="F1357"/>
      <c r="I1357"/>
    </row>
    <row r="1358" spans="6:9" x14ac:dyDescent="0.25">
      <c r="F1358"/>
      <c r="I1358"/>
    </row>
    <row r="1359" spans="6:9" x14ac:dyDescent="0.25">
      <c r="F1359"/>
      <c r="I1359"/>
    </row>
    <row r="1360" spans="6:9" x14ac:dyDescent="0.25">
      <c r="F1360"/>
      <c r="I1360"/>
    </row>
    <row r="1361" spans="6:9" x14ac:dyDescent="0.25">
      <c r="F1361"/>
      <c r="I1361"/>
    </row>
    <row r="1362" spans="6:9" x14ac:dyDescent="0.25">
      <c r="F1362"/>
      <c r="I1362"/>
    </row>
    <row r="1363" spans="6:9" x14ac:dyDescent="0.25">
      <c r="F1363"/>
      <c r="I1363"/>
    </row>
    <row r="1364" spans="6:9" x14ac:dyDescent="0.25">
      <c r="F1364"/>
      <c r="I1364"/>
    </row>
    <row r="1365" spans="6:9" x14ac:dyDescent="0.25">
      <c r="F1365"/>
      <c r="I1365"/>
    </row>
    <row r="1366" spans="6:9" x14ac:dyDescent="0.25">
      <c r="F1366"/>
      <c r="I1366"/>
    </row>
    <row r="1367" spans="6:9" x14ac:dyDescent="0.25">
      <c r="F1367"/>
      <c r="I1367"/>
    </row>
    <row r="1368" spans="6:9" x14ac:dyDescent="0.25">
      <c r="F1368"/>
      <c r="I1368"/>
    </row>
    <row r="1369" spans="6:9" x14ac:dyDescent="0.25">
      <c r="F1369"/>
      <c r="I1369"/>
    </row>
    <row r="1370" spans="6:9" x14ac:dyDescent="0.25">
      <c r="F1370"/>
      <c r="I1370"/>
    </row>
    <row r="1371" spans="6:9" x14ac:dyDescent="0.25">
      <c r="F1371"/>
      <c r="I1371"/>
    </row>
    <row r="1372" spans="6:9" x14ac:dyDescent="0.25">
      <c r="F1372"/>
      <c r="I1372"/>
    </row>
    <row r="1373" spans="6:9" x14ac:dyDescent="0.25">
      <c r="F1373"/>
      <c r="I1373"/>
    </row>
    <row r="1374" spans="6:9" x14ac:dyDescent="0.25">
      <c r="F1374"/>
      <c r="I1374"/>
    </row>
    <row r="1375" spans="6:9" x14ac:dyDescent="0.25">
      <c r="F1375"/>
      <c r="I1375"/>
    </row>
    <row r="1376" spans="6:9" x14ac:dyDescent="0.25">
      <c r="F1376"/>
      <c r="I1376"/>
    </row>
    <row r="1377" spans="6:9" x14ac:dyDescent="0.25">
      <c r="F1377"/>
      <c r="I1377"/>
    </row>
    <row r="1378" spans="6:9" x14ac:dyDescent="0.25">
      <c r="F1378"/>
      <c r="I1378"/>
    </row>
    <row r="1379" spans="6:9" x14ac:dyDescent="0.25">
      <c r="F1379"/>
      <c r="I1379"/>
    </row>
    <row r="1380" spans="6:9" x14ac:dyDescent="0.25">
      <c r="F1380"/>
      <c r="I1380"/>
    </row>
    <row r="1381" spans="6:9" x14ac:dyDescent="0.25">
      <c r="F1381"/>
      <c r="I1381"/>
    </row>
    <row r="1382" spans="6:9" x14ac:dyDescent="0.25">
      <c r="F1382"/>
      <c r="I1382"/>
    </row>
    <row r="1383" spans="6:9" x14ac:dyDescent="0.25">
      <c r="F1383"/>
      <c r="I1383"/>
    </row>
    <row r="1384" spans="6:9" x14ac:dyDescent="0.25">
      <c r="F1384"/>
      <c r="I1384"/>
    </row>
    <row r="1385" spans="6:9" x14ac:dyDescent="0.25">
      <c r="F1385"/>
      <c r="I1385"/>
    </row>
    <row r="1386" spans="6:9" x14ac:dyDescent="0.25">
      <c r="F1386"/>
      <c r="I1386"/>
    </row>
    <row r="1387" spans="6:9" x14ac:dyDescent="0.25">
      <c r="F1387"/>
      <c r="I1387"/>
    </row>
    <row r="1388" spans="6:9" x14ac:dyDescent="0.25">
      <c r="F1388"/>
      <c r="I1388"/>
    </row>
    <row r="1389" spans="6:9" x14ac:dyDescent="0.25">
      <c r="F1389"/>
      <c r="I1389"/>
    </row>
    <row r="1390" spans="6:9" x14ac:dyDescent="0.25">
      <c r="F1390"/>
      <c r="I1390"/>
    </row>
    <row r="1391" spans="6:9" x14ac:dyDescent="0.25">
      <c r="F1391"/>
      <c r="I1391"/>
    </row>
    <row r="1392" spans="6:9" x14ac:dyDescent="0.25">
      <c r="F1392"/>
      <c r="I1392"/>
    </row>
    <row r="1393" spans="6:9" x14ac:dyDescent="0.25">
      <c r="F1393"/>
      <c r="I1393"/>
    </row>
    <row r="1394" spans="6:9" x14ac:dyDescent="0.25">
      <c r="F1394"/>
      <c r="I1394"/>
    </row>
    <row r="1395" spans="6:9" x14ac:dyDescent="0.25">
      <c r="F1395"/>
      <c r="I1395"/>
    </row>
    <row r="1396" spans="6:9" x14ac:dyDescent="0.25">
      <c r="F1396"/>
      <c r="I1396"/>
    </row>
    <row r="1397" spans="6:9" x14ac:dyDescent="0.25">
      <c r="F1397"/>
      <c r="I1397"/>
    </row>
    <row r="1398" spans="6:9" x14ac:dyDescent="0.25">
      <c r="F1398"/>
      <c r="I1398"/>
    </row>
    <row r="1399" spans="6:9" x14ac:dyDescent="0.25">
      <c r="F1399"/>
      <c r="I1399"/>
    </row>
    <row r="1400" spans="6:9" x14ac:dyDescent="0.25">
      <c r="F1400"/>
      <c r="I1400"/>
    </row>
    <row r="1401" spans="6:9" x14ac:dyDescent="0.25">
      <c r="F1401"/>
      <c r="I1401"/>
    </row>
    <row r="1402" spans="6:9" x14ac:dyDescent="0.25">
      <c r="F1402"/>
      <c r="I1402"/>
    </row>
    <row r="1403" spans="6:9" x14ac:dyDescent="0.25">
      <c r="F1403"/>
      <c r="I1403"/>
    </row>
    <row r="1404" spans="6:9" x14ac:dyDescent="0.25">
      <c r="F1404"/>
      <c r="I1404"/>
    </row>
    <row r="1405" spans="6:9" x14ac:dyDescent="0.25">
      <c r="F1405"/>
      <c r="I1405"/>
    </row>
    <row r="1406" spans="6:9" x14ac:dyDescent="0.25">
      <c r="F1406"/>
      <c r="I1406"/>
    </row>
    <row r="1407" spans="6:9" x14ac:dyDescent="0.25">
      <c r="F1407"/>
      <c r="I1407"/>
    </row>
    <row r="1408" spans="6:9" x14ac:dyDescent="0.25">
      <c r="F1408"/>
      <c r="I1408"/>
    </row>
    <row r="1409" spans="6:9" x14ac:dyDescent="0.25">
      <c r="F1409"/>
      <c r="I1409"/>
    </row>
    <row r="1410" spans="6:9" x14ac:dyDescent="0.25">
      <c r="F1410"/>
      <c r="I1410"/>
    </row>
    <row r="1411" spans="6:9" x14ac:dyDescent="0.25">
      <c r="F1411"/>
      <c r="I1411"/>
    </row>
    <row r="1412" spans="6:9" x14ac:dyDescent="0.25">
      <c r="F1412"/>
      <c r="I1412"/>
    </row>
    <row r="1413" spans="6:9" x14ac:dyDescent="0.25">
      <c r="F1413"/>
      <c r="I1413"/>
    </row>
    <row r="1414" spans="6:9" x14ac:dyDescent="0.25">
      <c r="F1414"/>
      <c r="I1414"/>
    </row>
    <row r="1415" spans="6:9" x14ac:dyDescent="0.25">
      <c r="F1415"/>
      <c r="I1415"/>
    </row>
    <row r="1416" spans="6:9" x14ac:dyDescent="0.25">
      <c r="F1416"/>
      <c r="I1416"/>
    </row>
    <row r="1417" spans="6:9" x14ac:dyDescent="0.25">
      <c r="F1417"/>
      <c r="I1417"/>
    </row>
    <row r="1418" spans="6:9" x14ac:dyDescent="0.25">
      <c r="F1418"/>
      <c r="I1418"/>
    </row>
  </sheetData>
  <mergeCells count="3">
    <mergeCell ref="A1:H1"/>
    <mergeCell ref="A2:H2"/>
    <mergeCell ref="A3:H3"/>
  </mergeCells>
  <conditionalFormatting sqref="E7:E1048576 G8:G1048576">
    <cfRule type="expression" dxfId="1" priority="3">
      <formula>$F7="S"</formula>
    </cfRule>
  </conditionalFormatting>
  <conditionalFormatting pivot="1" sqref="H10:H70">
    <cfRule type="expression" dxfId="0" priority="1">
      <formula>$F11="S"</formula>
    </cfRule>
  </conditionalFormatting>
  <pageMargins left="0.7" right="0.7" top="0.75" bottom="0.75" header="0.3" footer="0.3"/>
  <pageSetup scale="85" fitToHeight="0" orientation="portrait" r:id="rId2"/>
  <headerFooter>
    <oddFooter>&amp;C&amp;9&amp;P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4"/>
  <sheetViews>
    <sheetView workbookViewId="0">
      <selection activeCell="C38" sqref="C38"/>
    </sheetView>
  </sheetViews>
  <sheetFormatPr defaultRowHeight="15" x14ac:dyDescent="0.25"/>
  <cols>
    <col min="1" max="1" width="9.85546875" bestFit="1" customWidth="1"/>
    <col min="2" max="3" width="31" customWidth="1"/>
    <col min="4" max="4" width="74" customWidth="1"/>
    <col min="5" max="5" width="8.140625" bestFit="1" customWidth="1"/>
    <col min="6" max="6" width="8.85546875" bestFit="1" customWidth="1"/>
    <col min="7" max="7" width="10" bestFit="1" customWidth="1"/>
    <col min="8" max="9" width="6.42578125" bestFit="1" customWidth="1"/>
    <col min="10" max="10" width="7.5703125" bestFit="1" customWidth="1"/>
    <col min="11" max="11" width="22.7109375" bestFit="1" customWidth="1"/>
    <col min="12" max="12" width="10.7109375" bestFit="1" customWidth="1"/>
    <col min="13" max="13" width="10" bestFit="1" customWidth="1"/>
    <col min="14" max="14" width="48.5703125" customWidth="1"/>
    <col min="15" max="15" width="8.85546875" bestFit="1" customWidth="1"/>
    <col min="16" max="16" width="13.7109375" bestFit="1" customWidth="1"/>
    <col min="17" max="17" width="71.28515625" customWidth="1"/>
    <col min="18" max="18" width="31" bestFit="1" customWidth="1"/>
    <col min="19" max="19" width="17" bestFit="1" customWidth="1"/>
    <col min="20" max="20" width="32" bestFit="1" customWidth="1"/>
    <col min="21" max="21" width="14.7109375" customWidth="1"/>
    <col min="22" max="22" width="12.42578125" customWidth="1"/>
    <col min="23" max="23" width="12.5703125" customWidth="1"/>
    <col min="24" max="24" width="71.28515625" customWidth="1"/>
    <col min="25" max="25" width="31" customWidth="1"/>
    <col min="26" max="26" width="74" customWidth="1"/>
    <col min="27" max="27" width="22.7109375" customWidth="1"/>
    <col min="28" max="28" width="40.85546875" customWidth="1"/>
    <col min="29" max="29" width="17" bestFit="1" customWidth="1"/>
    <col min="30" max="30" width="32" bestFit="1" customWidth="1"/>
    <col min="31" max="31" width="14.7109375" bestFit="1" customWidth="1"/>
    <col min="32" max="32" width="12.42578125" bestFit="1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144</v>
      </c>
      <c r="U1" t="s">
        <v>149</v>
      </c>
      <c r="V1" t="s">
        <v>150</v>
      </c>
      <c r="W1" t="s">
        <v>153</v>
      </c>
      <c r="X1" t="s">
        <v>156</v>
      </c>
      <c r="Y1" t="s">
        <v>157</v>
      </c>
      <c r="Z1" t="s">
        <v>158</v>
      </c>
      <c r="AA1" t="s">
        <v>164</v>
      </c>
      <c r="AB1" t="s">
        <v>168</v>
      </c>
    </row>
    <row r="2" spans="1:28" x14ac:dyDescent="0.25">
      <c r="A2" t="s">
        <v>170</v>
      </c>
      <c r="B2" t="s">
        <v>185</v>
      </c>
      <c r="C2" t="s">
        <v>185</v>
      </c>
      <c r="D2" t="s">
        <v>186</v>
      </c>
      <c r="E2" t="s">
        <v>187</v>
      </c>
      <c r="F2" t="s">
        <v>19</v>
      </c>
      <c r="G2" t="s">
        <v>188</v>
      </c>
      <c r="H2" t="s">
        <v>19</v>
      </c>
      <c r="I2" t="s">
        <v>20</v>
      </c>
      <c r="J2" t="s">
        <v>21</v>
      </c>
      <c r="K2" t="s">
        <v>165</v>
      </c>
      <c r="L2" t="s">
        <v>19</v>
      </c>
      <c r="M2" t="s">
        <v>22</v>
      </c>
      <c r="N2" t="s">
        <v>23</v>
      </c>
      <c r="O2" t="s">
        <v>19</v>
      </c>
      <c r="P2" t="s">
        <v>189</v>
      </c>
      <c r="Q2" t="s">
        <v>190</v>
      </c>
      <c r="R2" t="s">
        <v>185</v>
      </c>
      <c r="S2" t="s">
        <v>172</v>
      </c>
      <c r="T2" t="s">
        <v>146</v>
      </c>
      <c r="U2" t="s">
        <v>140</v>
      </c>
      <c r="V2" t="s">
        <v>151</v>
      </c>
      <c r="W2">
        <v>569</v>
      </c>
      <c r="X2" t="s">
        <v>190</v>
      </c>
      <c r="Y2" t="s">
        <v>185</v>
      </c>
      <c r="Z2" t="s">
        <v>186</v>
      </c>
      <c r="AA2" t="s">
        <v>165</v>
      </c>
      <c r="AB2" t="s">
        <v>191</v>
      </c>
    </row>
    <row r="3" spans="1:28" x14ac:dyDescent="0.25">
      <c r="A3" t="s">
        <v>170</v>
      </c>
      <c r="B3" t="s">
        <v>185</v>
      </c>
      <c r="C3" t="s">
        <v>185</v>
      </c>
      <c r="D3" t="s">
        <v>186</v>
      </c>
      <c r="E3" t="s">
        <v>187</v>
      </c>
      <c r="F3" t="s">
        <v>19</v>
      </c>
      <c r="G3" t="s">
        <v>188</v>
      </c>
      <c r="H3" t="s">
        <v>19</v>
      </c>
      <c r="I3" t="s">
        <v>20</v>
      </c>
      <c r="J3" t="s">
        <v>21</v>
      </c>
      <c r="K3" t="s">
        <v>165</v>
      </c>
      <c r="L3" t="s">
        <v>19</v>
      </c>
      <c r="M3" t="s">
        <v>38</v>
      </c>
      <c r="N3" t="s">
        <v>39</v>
      </c>
      <c r="O3" t="s">
        <v>19</v>
      </c>
      <c r="P3" t="s">
        <v>189</v>
      </c>
      <c r="Q3" t="s">
        <v>190</v>
      </c>
      <c r="R3" t="s">
        <v>185</v>
      </c>
      <c r="S3" t="s">
        <v>172</v>
      </c>
      <c r="T3" t="s">
        <v>146</v>
      </c>
      <c r="U3" t="s">
        <v>140</v>
      </c>
      <c r="V3" t="s">
        <v>151</v>
      </c>
      <c r="W3">
        <v>9</v>
      </c>
      <c r="X3" t="s">
        <v>190</v>
      </c>
      <c r="Y3" t="s">
        <v>185</v>
      </c>
      <c r="Z3" t="s">
        <v>186</v>
      </c>
      <c r="AA3" t="s">
        <v>165</v>
      </c>
      <c r="AB3" t="s">
        <v>191</v>
      </c>
    </row>
    <row r="4" spans="1:28" x14ac:dyDescent="0.25">
      <c r="A4" t="s">
        <v>170</v>
      </c>
      <c r="B4" t="s">
        <v>185</v>
      </c>
      <c r="C4" t="s">
        <v>185</v>
      </c>
      <c r="D4" t="s">
        <v>186</v>
      </c>
      <c r="E4" t="s">
        <v>187</v>
      </c>
      <c r="F4" t="s">
        <v>19</v>
      </c>
      <c r="G4" t="s">
        <v>188</v>
      </c>
      <c r="H4" t="s">
        <v>19</v>
      </c>
      <c r="I4" t="s">
        <v>20</v>
      </c>
      <c r="J4" t="s">
        <v>21</v>
      </c>
      <c r="K4" t="s">
        <v>165</v>
      </c>
      <c r="L4" t="s">
        <v>19</v>
      </c>
      <c r="M4" t="s">
        <v>24</v>
      </c>
      <c r="N4" t="s">
        <v>25</v>
      </c>
      <c r="O4" t="s">
        <v>19</v>
      </c>
      <c r="P4" t="s">
        <v>189</v>
      </c>
      <c r="Q4" t="s">
        <v>190</v>
      </c>
      <c r="R4" t="s">
        <v>185</v>
      </c>
      <c r="S4" t="s">
        <v>172</v>
      </c>
      <c r="T4" t="s">
        <v>146</v>
      </c>
      <c r="U4" t="s">
        <v>140</v>
      </c>
      <c r="V4" t="s">
        <v>152</v>
      </c>
      <c r="W4">
        <v>577</v>
      </c>
      <c r="X4" t="s">
        <v>190</v>
      </c>
      <c r="Y4" t="s">
        <v>185</v>
      </c>
      <c r="Z4" t="s">
        <v>186</v>
      </c>
      <c r="AA4" t="s">
        <v>165</v>
      </c>
      <c r="AB4" t="s">
        <v>191</v>
      </c>
    </row>
    <row r="5" spans="1:28" x14ac:dyDescent="0.25">
      <c r="A5" t="s">
        <v>170</v>
      </c>
      <c r="B5" t="s">
        <v>185</v>
      </c>
      <c r="C5" t="s">
        <v>185</v>
      </c>
      <c r="D5" t="s">
        <v>186</v>
      </c>
      <c r="E5" t="s">
        <v>187</v>
      </c>
      <c r="F5" t="s">
        <v>19</v>
      </c>
      <c r="G5" t="s">
        <v>188</v>
      </c>
      <c r="H5" t="s">
        <v>19</v>
      </c>
      <c r="I5" t="s">
        <v>20</v>
      </c>
      <c r="J5" t="s">
        <v>21</v>
      </c>
      <c r="K5" t="s">
        <v>165</v>
      </c>
      <c r="L5" t="s">
        <v>19</v>
      </c>
      <c r="M5" t="s">
        <v>26</v>
      </c>
      <c r="N5" t="s">
        <v>27</v>
      </c>
      <c r="O5" t="s">
        <v>19</v>
      </c>
      <c r="P5" t="s">
        <v>189</v>
      </c>
      <c r="Q5" t="s">
        <v>190</v>
      </c>
      <c r="R5" t="s">
        <v>185</v>
      </c>
      <c r="S5" t="s">
        <v>172</v>
      </c>
      <c r="T5" t="s">
        <v>146</v>
      </c>
      <c r="U5" t="s">
        <v>140</v>
      </c>
      <c r="V5" t="s">
        <v>152</v>
      </c>
      <c r="W5">
        <v>577</v>
      </c>
      <c r="X5" t="s">
        <v>190</v>
      </c>
      <c r="Y5" t="s">
        <v>185</v>
      </c>
      <c r="Z5" t="s">
        <v>186</v>
      </c>
      <c r="AA5" t="s">
        <v>165</v>
      </c>
      <c r="AB5" t="s">
        <v>191</v>
      </c>
    </row>
    <row r="6" spans="1:28" x14ac:dyDescent="0.25">
      <c r="A6" t="s">
        <v>170</v>
      </c>
      <c r="B6" t="s">
        <v>185</v>
      </c>
      <c r="C6" t="s">
        <v>185</v>
      </c>
      <c r="D6" t="s">
        <v>186</v>
      </c>
      <c r="E6" t="s">
        <v>187</v>
      </c>
      <c r="F6" t="s">
        <v>19</v>
      </c>
      <c r="G6" t="s">
        <v>188</v>
      </c>
      <c r="H6" t="s">
        <v>19</v>
      </c>
      <c r="I6" t="s">
        <v>20</v>
      </c>
      <c r="J6" t="s">
        <v>21</v>
      </c>
      <c r="K6" t="s">
        <v>165</v>
      </c>
      <c r="L6" t="s">
        <v>19</v>
      </c>
      <c r="M6" t="s">
        <v>65</v>
      </c>
      <c r="N6" t="s">
        <v>66</v>
      </c>
      <c r="O6" t="s">
        <v>19</v>
      </c>
      <c r="P6" t="s">
        <v>189</v>
      </c>
      <c r="Q6" t="s">
        <v>190</v>
      </c>
      <c r="R6" t="s">
        <v>185</v>
      </c>
      <c r="S6" t="s">
        <v>172</v>
      </c>
      <c r="T6" t="s">
        <v>147</v>
      </c>
      <c r="U6" t="s">
        <v>141</v>
      </c>
      <c r="V6" t="s">
        <v>151</v>
      </c>
      <c r="W6">
        <v>59</v>
      </c>
      <c r="X6" t="s">
        <v>190</v>
      </c>
      <c r="Y6" t="s">
        <v>185</v>
      </c>
      <c r="Z6" t="s">
        <v>186</v>
      </c>
      <c r="AA6" t="s">
        <v>165</v>
      </c>
      <c r="AB6" t="s">
        <v>191</v>
      </c>
    </row>
    <row r="7" spans="1:28" x14ac:dyDescent="0.25">
      <c r="A7" t="s">
        <v>170</v>
      </c>
      <c r="B7" t="s">
        <v>185</v>
      </c>
      <c r="C7" t="s">
        <v>185</v>
      </c>
      <c r="D7" t="s">
        <v>186</v>
      </c>
      <c r="E7" t="s">
        <v>187</v>
      </c>
      <c r="F7" t="s">
        <v>19</v>
      </c>
      <c r="G7" t="s">
        <v>188</v>
      </c>
      <c r="H7" t="s">
        <v>19</v>
      </c>
      <c r="I7" t="s">
        <v>20</v>
      </c>
      <c r="J7" t="s">
        <v>21</v>
      </c>
      <c r="K7" t="s">
        <v>165</v>
      </c>
      <c r="L7" t="s">
        <v>19</v>
      </c>
      <c r="M7" t="s">
        <v>41</v>
      </c>
      <c r="N7" t="s">
        <v>42</v>
      </c>
      <c r="O7" t="s">
        <v>19</v>
      </c>
      <c r="P7" t="s">
        <v>189</v>
      </c>
      <c r="Q7" t="s">
        <v>190</v>
      </c>
      <c r="R7" t="s">
        <v>185</v>
      </c>
      <c r="S7" t="s">
        <v>172</v>
      </c>
      <c r="T7" t="s">
        <v>147</v>
      </c>
      <c r="U7" t="s">
        <v>141</v>
      </c>
      <c r="V7" t="s">
        <v>151</v>
      </c>
      <c r="W7">
        <v>519</v>
      </c>
      <c r="X7" t="s">
        <v>190</v>
      </c>
      <c r="Y7" t="s">
        <v>185</v>
      </c>
      <c r="Z7" t="s">
        <v>186</v>
      </c>
      <c r="AA7" t="s">
        <v>165</v>
      </c>
      <c r="AB7" t="s">
        <v>191</v>
      </c>
    </row>
    <row r="8" spans="1:28" x14ac:dyDescent="0.25">
      <c r="A8" t="s">
        <v>170</v>
      </c>
      <c r="B8" t="s">
        <v>185</v>
      </c>
      <c r="C8" t="s">
        <v>185</v>
      </c>
      <c r="D8" t="s">
        <v>186</v>
      </c>
      <c r="E8" t="s">
        <v>187</v>
      </c>
      <c r="F8" t="s">
        <v>19</v>
      </c>
      <c r="G8" t="s">
        <v>188</v>
      </c>
      <c r="H8" t="s">
        <v>19</v>
      </c>
      <c r="I8" t="s">
        <v>20</v>
      </c>
      <c r="J8" t="s">
        <v>21</v>
      </c>
      <c r="K8" t="s">
        <v>165</v>
      </c>
      <c r="L8" t="s">
        <v>19</v>
      </c>
      <c r="M8" t="s">
        <v>177</v>
      </c>
      <c r="N8" t="s">
        <v>178</v>
      </c>
      <c r="O8" t="s">
        <v>19</v>
      </c>
      <c r="P8" t="s">
        <v>189</v>
      </c>
      <c r="Q8" t="s">
        <v>190</v>
      </c>
      <c r="R8" t="s">
        <v>185</v>
      </c>
      <c r="S8" t="s">
        <v>172</v>
      </c>
      <c r="T8" t="s">
        <v>147</v>
      </c>
      <c r="U8" t="s">
        <v>141</v>
      </c>
      <c r="V8" t="s">
        <v>152</v>
      </c>
      <c r="W8">
        <v>577</v>
      </c>
      <c r="X8" t="s">
        <v>190</v>
      </c>
      <c r="Y8" t="s">
        <v>185</v>
      </c>
      <c r="Z8" t="s">
        <v>186</v>
      </c>
      <c r="AA8" t="s">
        <v>165</v>
      </c>
      <c r="AB8" t="s">
        <v>191</v>
      </c>
    </row>
    <row r="9" spans="1:28" x14ac:dyDescent="0.25">
      <c r="A9" t="s">
        <v>170</v>
      </c>
      <c r="B9" t="s">
        <v>185</v>
      </c>
      <c r="C9" t="s">
        <v>185</v>
      </c>
      <c r="D9" t="s">
        <v>186</v>
      </c>
      <c r="E9" t="s">
        <v>187</v>
      </c>
      <c r="F9" t="s">
        <v>19</v>
      </c>
      <c r="G9" t="s">
        <v>188</v>
      </c>
      <c r="H9" t="s">
        <v>19</v>
      </c>
      <c r="I9" t="s">
        <v>20</v>
      </c>
      <c r="J9" t="s">
        <v>21</v>
      </c>
      <c r="K9" t="s">
        <v>165</v>
      </c>
      <c r="L9" t="s">
        <v>19</v>
      </c>
      <c r="M9" t="s">
        <v>31</v>
      </c>
      <c r="N9" t="s">
        <v>32</v>
      </c>
      <c r="O9" t="s">
        <v>19</v>
      </c>
      <c r="P9" t="s">
        <v>189</v>
      </c>
      <c r="Q9" t="s">
        <v>190</v>
      </c>
      <c r="R9" t="s">
        <v>185</v>
      </c>
      <c r="S9" t="s">
        <v>172</v>
      </c>
      <c r="T9" t="s">
        <v>147</v>
      </c>
      <c r="U9" t="s">
        <v>141</v>
      </c>
      <c r="V9" t="s">
        <v>152</v>
      </c>
      <c r="W9">
        <v>577</v>
      </c>
      <c r="X9" t="s">
        <v>190</v>
      </c>
      <c r="Y9" t="s">
        <v>185</v>
      </c>
      <c r="Z9" t="s">
        <v>186</v>
      </c>
      <c r="AA9" t="s">
        <v>165</v>
      </c>
      <c r="AB9" t="s">
        <v>191</v>
      </c>
    </row>
    <row r="10" spans="1:28" x14ac:dyDescent="0.25">
      <c r="A10" t="s">
        <v>170</v>
      </c>
      <c r="B10" t="s">
        <v>185</v>
      </c>
      <c r="C10" t="s">
        <v>185</v>
      </c>
      <c r="D10" t="s">
        <v>186</v>
      </c>
      <c r="E10" t="s">
        <v>187</v>
      </c>
      <c r="F10" t="s">
        <v>19</v>
      </c>
      <c r="G10" t="s">
        <v>188</v>
      </c>
      <c r="H10" t="s">
        <v>19</v>
      </c>
      <c r="I10" t="s">
        <v>20</v>
      </c>
      <c r="J10" t="s">
        <v>21</v>
      </c>
      <c r="K10" t="s">
        <v>165</v>
      </c>
      <c r="L10" t="s">
        <v>19</v>
      </c>
      <c r="M10" t="s">
        <v>33</v>
      </c>
      <c r="N10" t="s">
        <v>171</v>
      </c>
      <c r="O10" t="s">
        <v>19</v>
      </c>
      <c r="P10" t="s">
        <v>189</v>
      </c>
      <c r="Q10" t="s">
        <v>190</v>
      </c>
      <c r="R10" t="s">
        <v>185</v>
      </c>
      <c r="S10" t="s">
        <v>172</v>
      </c>
      <c r="T10" t="s">
        <v>145</v>
      </c>
      <c r="U10" t="s">
        <v>138</v>
      </c>
      <c r="V10" t="s">
        <v>151</v>
      </c>
      <c r="W10">
        <v>16647</v>
      </c>
      <c r="X10" t="s">
        <v>190</v>
      </c>
      <c r="Y10" t="s">
        <v>185</v>
      </c>
      <c r="Z10" t="s">
        <v>186</v>
      </c>
      <c r="AA10" t="s">
        <v>165</v>
      </c>
      <c r="AB10" t="s">
        <v>191</v>
      </c>
    </row>
    <row r="11" spans="1:28" x14ac:dyDescent="0.25">
      <c r="A11" t="s">
        <v>170</v>
      </c>
      <c r="B11" t="s">
        <v>185</v>
      </c>
      <c r="C11" t="s">
        <v>185</v>
      </c>
      <c r="D11" t="s">
        <v>186</v>
      </c>
      <c r="E11" t="s">
        <v>187</v>
      </c>
      <c r="F11" t="s">
        <v>19</v>
      </c>
      <c r="G11" t="s">
        <v>188</v>
      </c>
      <c r="H11" t="s">
        <v>19</v>
      </c>
      <c r="I11" t="s">
        <v>20</v>
      </c>
      <c r="J11" t="s">
        <v>21</v>
      </c>
      <c r="K11" t="s">
        <v>165</v>
      </c>
      <c r="L11" t="s">
        <v>19</v>
      </c>
      <c r="M11" t="s">
        <v>34</v>
      </c>
      <c r="N11" t="s">
        <v>44</v>
      </c>
      <c r="O11" t="s">
        <v>19</v>
      </c>
      <c r="P11" t="s">
        <v>189</v>
      </c>
      <c r="Q11" t="s">
        <v>190</v>
      </c>
      <c r="R11" t="s">
        <v>185</v>
      </c>
      <c r="S11" t="s">
        <v>172</v>
      </c>
      <c r="T11" t="s">
        <v>145</v>
      </c>
      <c r="U11" t="s">
        <v>138</v>
      </c>
      <c r="V11" t="s">
        <v>152</v>
      </c>
      <c r="W11">
        <v>-2500</v>
      </c>
      <c r="X11" t="s">
        <v>190</v>
      </c>
      <c r="Y11" t="s">
        <v>185</v>
      </c>
      <c r="Z11" t="s">
        <v>186</v>
      </c>
      <c r="AA11" t="s">
        <v>165</v>
      </c>
      <c r="AB11" t="s">
        <v>191</v>
      </c>
    </row>
    <row r="12" spans="1:28" x14ac:dyDescent="0.25">
      <c r="A12" t="s">
        <v>170</v>
      </c>
      <c r="B12" t="s">
        <v>185</v>
      </c>
      <c r="C12" t="s">
        <v>185</v>
      </c>
      <c r="D12" t="s">
        <v>186</v>
      </c>
      <c r="E12" t="s">
        <v>187</v>
      </c>
      <c r="F12" t="s">
        <v>19</v>
      </c>
      <c r="G12" t="s">
        <v>188</v>
      </c>
      <c r="H12" t="s">
        <v>19</v>
      </c>
      <c r="I12" t="s">
        <v>20</v>
      </c>
      <c r="J12" t="s">
        <v>21</v>
      </c>
      <c r="K12" t="s">
        <v>165</v>
      </c>
      <c r="L12" t="s">
        <v>19</v>
      </c>
      <c r="M12" t="s">
        <v>43</v>
      </c>
      <c r="N12" t="s">
        <v>107</v>
      </c>
      <c r="O12" t="s">
        <v>19</v>
      </c>
      <c r="P12" t="s">
        <v>189</v>
      </c>
      <c r="Q12" t="s">
        <v>190</v>
      </c>
      <c r="R12" t="s">
        <v>185</v>
      </c>
      <c r="S12" t="s">
        <v>172</v>
      </c>
      <c r="T12" t="s">
        <v>145</v>
      </c>
      <c r="U12" t="s">
        <v>138</v>
      </c>
      <c r="V12" t="s">
        <v>151</v>
      </c>
      <c r="W12">
        <v>-9</v>
      </c>
      <c r="X12" t="s">
        <v>190</v>
      </c>
      <c r="Y12" t="s">
        <v>185</v>
      </c>
      <c r="Z12" t="s">
        <v>186</v>
      </c>
      <c r="AA12" t="s">
        <v>165</v>
      </c>
      <c r="AB12" t="s">
        <v>191</v>
      </c>
    </row>
    <row r="13" spans="1:28" x14ac:dyDescent="0.25">
      <c r="A13" t="s">
        <v>170</v>
      </c>
      <c r="B13" t="s">
        <v>185</v>
      </c>
      <c r="C13" t="s">
        <v>185</v>
      </c>
      <c r="D13" t="s">
        <v>186</v>
      </c>
      <c r="E13" t="s">
        <v>187</v>
      </c>
      <c r="F13" t="s">
        <v>19</v>
      </c>
      <c r="G13" t="s">
        <v>188</v>
      </c>
      <c r="H13" t="s">
        <v>19</v>
      </c>
      <c r="I13" t="s">
        <v>20</v>
      </c>
      <c r="J13" t="s">
        <v>21</v>
      </c>
      <c r="K13" t="s">
        <v>165</v>
      </c>
      <c r="L13" t="s">
        <v>19</v>
      </c>
      <c r="M13" t="s">
        <v>125</v>
      </c>
      <c r="N13" t="s">
        <v>173</v>
      </c>
      <c r="O13" t="s">
        <v>19</v>
      </c>
      <c r="P13" t="s">
        <v>189</v>
      </c>
      <c r="Q13" t="s">
        <v>190</v>
      </c>
      <c r="R13" t="s">
        <v>185</v>
      </c>
      <c r="S13" t="s">
        <v>172</v>
      </c>
      <c r="T13" t="s">
        <v>145</v>
      </c>
      <c r="U13" t="s">
        <v>138</v>
      </c>
      <c r="V13" t="s">
        <v>151</v>
      </c>
      <c r="W13">
        <v>14139</v>
      </c>
      <c r="X13" t="s">
        <v>190</v>
      </c>
      <c r="Y13" t="s">
        <v>185</v>
      </c>
      <c r="Z13" t="s">
        <v>186</v>
      </c>
      <c r="AA13" t="s">
        <v>165</v>
      </c>
      <c r="AB13" t="s">
        <v>191</v>
      </c>
    </row>
    <row r="14" spans="1:28" x14ac:dyDescent="0.25">
      <c r="A14" t="s">
        <v>170</v>
      </c>
      <c r="B14" t="s">
        <v>185</v>
      </c>
      <c r="C14" t="s">
        <v>185</v>
      </c>
      <c r="D14" t="s">
        <v>186</v>
      </c>
      <c r="E14" t="s">
        <v>187</v>
      </c>
      <c r="F14" t="s">
        <v>19</v>
      </c>
      <c r="G14" t="s">
        <v>188</v>
      </c>
      <c r="H14" t="s">
        <v>19</v>
      </c>
      <c r="I14" t="s">
        <v>20</v>
      </c>
      <c r="J14" t="s">
        <v>21</v>
      </c>
      <c r="K14" t="s">
        <v>165</v>
      </c>
      <c r="L14" t="s">
        <v>19</v>
      </c>
      <c r="M14" t="s">
        <v>179</v>
      </c>
      <c r="N14" t="s">
        <v>89</v>
      </c>
      <c r="O14" t="s">
        <v>19</v>
      </c>
      <c r="P14" t="s">
        <v>189</v>
      </c>
      <c r="Q14" t="s">
        <v>190</v>
      </c>
      <c r="R14" t="s">
        <v>185</v>
      </c>
      <c r="S14" t="s">
        <v>172</v>
      </c>
      <c r="T14" t="s">
        <v>145</v>
      </c>
      <c r="U14" t="s">
        <v>138</v>
      </c>
      <c r="V14" t="s">
        <v>151</v>
      </c>
      <c r="W14">
        <v>-10868</v>
      </c>
      <c r="X14" t="s">
        <v>190</v>
      </c>
      <c r="Y14" t="s">
        <v>185</v>
      </c>
      <c r="Z14" t="s">
        <v>186</v>
      </c>
      <c r="AA14" t="s">
        <v>165</v>
      </c>
      <c r="AB14" t="s">
        <v>191</v>
      </c>
    </row>
    <row r="15" spans="1:28" x14ac:dyDescent="0.25">
      <c r="A15" t="s">
        <v>170</v>
      </c>
      <c r="B15" t="s">
        <v>185</v>
      </c>
      <c r="C15" t="s">
        <v>185</v>
      </c>
      <c r="D15" t="s">
        <v>186</v>
      </c>
      <c r="E15" t="s">
        <v>187</v>
      </c>
      <c r="F15" t="s">
        <v>19</v>
      </c>
      <c r="G15" t="s">
        <v>188</v>
      </c>
      <c r="H15" t="s">
        <v>19</v>
      </c>
      <c r="I15" t="s">
        <v>20</v>
      </c>
      <c r="J15" t="s">
        <v>21</v>
      </c>
      <c r="K15" t="s">
        <v>165</v>
      </c>
      <c r="L15" t="s">
        <v>19</v>
      </c>
      <c r="M15" t="s">
        <v>36</v>
      </c>
      <c r="N15" t="s">
        <v>90</v>
      </c>
      <c r="O15" t="s">
        <v>19</v>
      </c>
      <c r="P15" t="s">
        <v>189</v>
      </c>
      <c r="Q15" t="s">
        <v>190</v>
      </c>
      <c r="R15" t="s">
        <v>185</v>
      </c>
      <c r="S15" t="s">
        <v>172</v>
      </c>
      <c r="T15" t="s">
        <v>145</v>
      </c>
      <c r="U15" t="s">
        <v>138</v>
      </c>
      <c r="V15" t="s">
        <v>151</v>
      </c>
      <c r="W15">
        <v>-10868</v>
      </c>
      <c r="X15" t="s">
        <v>190</v>
      </c>
      <c r="Y15" t="s">
        <v>185</v>
      </c>
      <c r="Z15" t="s">
        <v>186</v>
      </c>
      <c r="AA15" t="s">
        <v>165</v>
      </c>
      <c r="AB15" t="s">
        <v>191</v>
      </c>
    </row>
    <row r="16" spans="1:28" x14ac:dyDescent="0.25">
      <c r="A16" t="s">
        <v>170</v>
      </c>
      <c r="B16" t="s">
        <v>185</v>
      </c>
      <c r="C16" t="s">
        <v>185</v>
      </c>
      <c r="D16" t="s">
        <v>186</v>
      </c>
      <c r="E16" t="s">
        <v>187</v>
      </c>
      <c r="F16" t="s">
        <v>19</v>
      </c>
      <c r="G16" t="s">
        <v>188</v>
      </c>
      <c r="H16" t="s">
        <v>19</v>
      </c>
      <c r="I16" t="s">
        <v>20</v>
      </c>
      <c r="J16" t="s">
        <v>21</v>
      </c>
      <c r="K16" t="s">
        <v>165</v>
      </c>
      <c r="L16" t="s">
        <v>19</v>
      </c>
      <c r="M16" t="s">
        <v>37</v>
      </c>
      <c r="N16" t="s">
        <v>174</v>
      </c>
      <c r="O16" t="s">
        <v>19</v>
      </c>
      <c r="P16" t="s">
        <v>189</v>
      </c>
      <c r="Q16" t="s">
        <v>190</v>
      </c>
      <c r="R16" t="s">
        <v>185</v>
      </c>
      <c r="S16" t="s">
        <v>172</v>
      </c>
      <c r="T16" t="s">
        <v>145</v>
      </c>
      <c r="U16" t="s">
        <v>138</v>
      </c>
      <c r="V16" t="s">
        <v>152</v>
      </c>
      <c r="W16">
        <v>5779</v>
      </c>
      <c r="X16" t="s">
        <v>190</v>
      </c>
      <c r="Y16" t="s">
        <v>185</v>
      </c>
      <c r="Z16" t="s">
        <v>186</v>
      </c>
      <c r="AA16" t="s">
        <v>165</v>
      </c>
      <c r="AB16" t="s">
        <v>191</v>
      </c>
    </row>
    <row r="17" spans="1:28" x14ac:dyDescent="0.25">
      <c r="A17" t="s">
        <v>170</v>
      </c>
      <c r="B17" t="s">
        <v>185</v>
      </c>
      <c r="C17" t="s">
        <v>185</v>
      </c>
      <c r="D17" t="s">
        <v>186</v>
      </c>
      <c r="E17" t="s">
        <v>187</v>
      </c>
      <c r="F17" t="s">
        <v>19</v>
      </c>
      <c r="G17" t="s">
        <v>188</v>
      </c>
      <c r="H17" t="s">
        <v>19</v>
      </c>
      <c r="I17" t="s">
        <v>20</v>
      </c>
      <c r="J17" t="s">
        <v>21</v>
      </c>
      <c r="K17" t="s">
        <v>165</v>
      </c>
      <c r="L17" t="s">
        <v>19</v>
      </c>
      <c r="M17" t="s">
        <v>175</v>
      </c>
      <c r="N17" t="s">
        <v>176</v>
      </c>
      <c r="O17" t="s">
        <v>19</v>
      </c>
      <c r="P17" t="s">
        <v>189</v>
      </c>
      <c r="Q17" t="s">
        <v>190</v>
      </c>
      <c r="R17" t="s">
        <v>185</v>
      </c>
      <c r="S17" t="s">
        <v>172</v>
      </c>
      <c r="T17" t="s">
        <v>145</v>
      </c>
      <c r="U17" t="s">
        <v>138</v>
      </c>
      <c r="V17" t="s">
        <v>152</v>
      </c>
      <c r="W17">
        <v>3270</v>
      </c>
      <c r="X17" t="s">
        <v>190</v>
      </c>
      <c r="Y17" t="s">
        <v>185</v>
      </c>
      <c r="Z17" t="s">
        <v>186</v>
      </c>
      <c r="AA17" t="s">
        <v>165</v>
      </c>
      <c r="AB17" t="s">
        <v>191</v>
      </c>
    </row>
    <row r="18" spans="1:28" x14ac:dyDescent="0.25">
      <c r="A18" t="s">
        <v>170</v>
      </c>
      <c r="B18" t="s">
        <v>185</v>
      </c>
      <c r="C18" t="s">
        <v>185</v>
      </c>
      <c r="D18" t="s">
        <v>186</v>
      </c>
      <c r="E18" t="s">
        <v>187</v>
      </c>
      <c r="F18" t="s">
        <v>19</v>
      </c>
      <c r="G18" t="s">
        <v>188</v>
      </c>
      <c r="H18" t="s">
        <v>19</v>
      </c>
      <c r="I18" t="s">
        <v>20</v>
      </c>
      <c r="J18" t="s">
        <v>21</v>
      </c>
      <c r="K18" t="s">
        <v>165</v>
      </c>
      <c r="L18" t="s">
        <v>19</v>
      </c>
      <c r="M18" t="s">
        <v>69</v>
      </c>
      <c r="N18" t="s">
        <v>70</v>
      </c>
      <c r="O18" t="s">
        <v>19</v>
      </c>
      <c r="P18" t="s">
        <v>189</v>
      </c>
      <c r="Q18" t="s">
        <v>190</v>
      </c>
      <c r="R18" t="s">
        <v>185</v>
      </c>
      <c r="S18" t="s">
        <v>172</v>
      </c>
      <c r="T18" t="s">
        <v>148</v>
      </c>
      <c r="U18" t="s">
        <v>139</v>
      </c>
      <c r="V18" t="s">
        <v>151</v>
      </c>
      <c r="W18">
        <v>95</v>
      </c>
      <c r="X18" t="s">
        <v>190</v>
      </c>
      <c r="Y18" t="s">
        <v>185</v>
      </c>
      <c r="Z18" t="s">
        <v>186</v>
      </c>
      <c r="AA18" t="s">
        <v>165</v>
      </c>
      <c r="AB18" t="s">
        <v>191</v>
      </c>
    </row>
    <row r="19" spans="1:28" x14ac:dyDescent="0.25">
      <c r="A19" t="s">
        <v>170</v>
      </c>
      <c r="B19" t="s">
        <v>185</v>
      </c>
      <c r="C19" t="s">
        <v>185</v>
      </c>
      <c r="D19" t="s">
        <v>186</v>
      </c>
      <c r="E19" t="s">
        <v>187</v>
      </c>
      <c r="F19" t="s">
        <v>19</v>
      </c>
      <c r="G19" t="s">
        <v>188</v>
      </c>
      <c r="H19" t="s">
        <v>19</v>
      </c>
      <c r="I19" t="s">
        <v>20</v>
      </c>
      <c r="J19" t="s">
        <v>21</v>
      </c>
      <c r="K19" t="s">
        <v>165</v>
      </c>
      <c r="L19" t="s">
        <v>19</v>
      </c>
      <c r="M19" t="s">
        <v>45</v>
      </c>
      <c r="N19" t="s">
        <v>46</v>
      </c>
      <c r="O19" t="s">
        <v>19</v>
      </c>
      <c r="P19" t="s">
        <v>189</v>
      </c>
      <c r="Q19" t="s">
        <v>190</v>
      </c>
      <c r="R19" t="s">
        <v>185</v>
      </c>
      <c r="S19" t="s">
        <v>172</v>
      </c>
      <c r="T19" t="s">
        <v>148</v>
      </c>
      <c r="U19" t="s">
        <v>139</v>
      </c>
      <c r="V19" t="s">
        <v>151</v>
      </c>
      <c r="W19">
        <v>2405</v>
      </c>
      <c r="X19" t="s">
        <v>190</v>
      </c>
      <c r="Y19" t="s">
        <v>185</v>
      </c>
      <c r="Z19" t="s">
        <v>186</v>
      </c>
      <c r="AA19" t="s">
        <v>165</v>
      </c>
      <c r="AB19" t="s">
        <v>191</v>
      </c>
    </row>
    <row r="20" spans="1:28" x14ac:dyDescent="0.25">
      <c r="A20" t="s">
        <v>170</v>
      </c>
      <c r="B20" t="s">
        <v>185</v>
      </c>
      <c r="C20" t="s">
        <v>185</v>
      </c>
      <c r="D20" t="s">
        <v>186</v>
      </c>
      <c r="E20" t="s">
        <v>187</v>
      </c>
      <c r="F20" t="s">
        <v>19</v>
      </c>
      <c r="G20" t="s">
        <v>188</v>
      </c>
      <c r="H20" t="s">
        <v>19</v>
      </c>
      <c r="I20" t="s">
        <v>20</v>
      </c>
      <c r="J20" t="s">
        <v>21</v>
      </c>
      <c r="K20" t="s">
        <v>165</v>
      </c>
      <c r="L20" t="s">
        <v>19</v>
      </c>
      <c r="M20" t="s">
        <v>47</v>
      </c>
      <c r="N20" t="s">
        <v>48</v>
      </c>
      <c r="O20" t="s">
        <v>19</v>
      </c>
      <c r="P20" t="s">
        <v>189</v>
      </c>
      <c r="Q20" t="s">
        <v>190</v>
      </c>
      <c r="R20" t="s">
        <v>185</v>
      </c>
      <c r="S20" t="s">
        <v>172</v>
      </c>
      <c r="T20" t="s">
        <v>148</v>
      </c>
      <c r="U20" t="s">
        <v>139</v>
      </c>
      <c r="V20" t="s">
        <v>152</v>
      </c>
      <c r="W20">
        <v>2500</v>
      </c>
      <c r="X20" t="s">
        <v>190</v>
      </c>
      <c r="Y20" t="s">
        <v>185</v>
      </c>
      <c r="Z20" t="s">
        <v>186</v>
      </c>
      <c r="AA20" t="s">
        <v>165</v>
      </c>
      <c r="AB20" t="s">
        <v>191</v>
      </c>
    </row>
    <row r="21" spans="1:28" x14ac:dyDescent="0.25">
      <c r="A21" t="s">
        <v>170</v>
      </c>
      <c r="B21" t="s">
        <v>185</v>
      </c>
      <c r="C21" t="s">
        <v>185</v>
      </c>
      <c r="D21" t="s">
        <v>186</v>
      </c>
      <c r="E21" t="s">
        <v>187</v>
      </c>
      <c r="F21" t="s">
        <v>19</v>
      </c>
      <c r="G21" t="s">
        <v>188</v>
      </c>
      <c r="H21" t="s">
        <v>19</v>
      </c>
      <c r="I21" t="s">
        <v>20</v>
      </c>
      <c r="J21" t="s">
        <v>21</v>
      </c>
      <c r="K21" t="s">
        <v>165</v>
      </c>
      <c r="L21" t="s">
        <v>19</v>
      </c>
      <c r="M21" t="s">
        <v>49</v>
      </c>
      <c r="N21" t="s">
        <v>50</v>
      </c>
      <c r="O21" t="s">
        <v>19</v>
      </c>
      <c r="P21" t="s">
        <v>189</v>
      </c>
      <c r="Q21" t="s">
        <v>190</v>
      </c>
      <c r="R21" t="s">
        <v>185</v>
      </c>
      <c r="S21" t="s">
        <v>172</v>
      </c>
      <c r="T21" t="s">
        <v>148</v>
      </c>
      <c r="U21" t="s">
        <v>139</v>
      </c>
      <c r="V21" t="s">
        <v>152</v>
      </c>
      <c r="W21">
        <v>2500</v>
      </c>
      <c r="X21" t="s">
        <v>190</v>
      </c>
      <c r="Y21" t="s">
        <v>185</v>
      </c>
      <c r="Z21" t="s">
        <v>186</v>
      </c>
      <c r="AA21" t="s">
        <v>165</v>
      </c>
      <c r="AB21" t="s">
        <v>191</v>
      </c>
    </row>
    <row r="22" spans="1:28" x14ac:dyDescent="0.25">
      <c r="A22" t="s">
        <v>170</v>
      </c>
      <c r="B22" t="s">
        <v>185</v>
      </c>
      <c r="C22" t="s">
        <v>185</v>
      </c>
      <c r="D22" t="s">
        <v>186</v>
      </c>
      <c r="E22" t="s">
        <v>187</v>
      </c>
      <c r="F22" t="s">
        <v>19</v>
      </c>
      <c r="G22" t="s">
        <v>188</v>
      </c>
      <c r="H22" t="s">
        <v>19</v>
      </c>
      <c r="I22" t="s">
        <v>20</v>
      </c>
      <c r="J22" t="s">
        <v>21</v>
      </c>
      <c r="K22" t="s">
        <v>165</v>
      </c>
      <c r="L22" t="s">
        <v>19</v>
      </c>
      <c r="M22" t="s">
        <v>51</v>
      </c>
      <c r="N22" t="s">
        <v>52</v>
      </c>
      <c r="O22" t="s">
        <v>19</v>
      </c>
      <c r="P22" t="s">
        <v>189</v>
      </c>
      <c r="Q22" t="s">
        <v>190</v>
      </c>
      <c r="R22" t="s">
        <v>185</v>
      </c>
      <c r="S22" t="s">
        <v>172</v>
      </c>
      <c r="T22" t="s">
        <v>148</v>
      </c>
      <c r="U22" t="s">
        <v>139</v>
      </c>
      <c r="V22" t="s">
        <v>152</v>
      </c>
      <c r="W22">
        <v>2500</v>
      </c>
      <c r="X22" t="s">
        <v>190</v>
      </c>
      <c r="Y22" t="s">
        <v>185</v>
      </c>
      <c r="Z22" t="s">
        <v>186</v>
      </c>
      <c r="AA22" t="s">
        <v>165</v>
      </c>
      <c r="AB22" t="s">
        <v>191</v>
      </c>
    </row>
    <row r="23" spans="1:28" x14ac:dyDescent="0.25">
      <c r="A23" t="s">
        <v>170</v>
      </c>
      <c r="B23" t="s">
        <v>185</v>
      </c>
      <c r="C23" t="s">
        <v>185</v>
      </c>
      <c r="D23" t="s">
        <v>186</v>
      </c>
      <c r="E23" t="s">
        <v>187</v>
      </c>
      <c r="F23" t="s">
        <v>19</v>
      </c>
      <c r="G23" t="s">
        <v>188</v>
      </c>
      <c r="H23" t="s">
        <v>130</v>
      </c>
      <c r="I23" t="s">
        <v>181</v>
      </c>
      <c r="J23" t="s">
        <v>21</v>
      </c>
      <c r="K23" t="s">
        <v>165</v>
      </c>
      <c r="L23" t="s">
        <v>19</v>
      </c>
      <c r="M23" t="s">
        <v>59</v>
      </c>
      <c r="N23" t="s">
        <v>60</v>
      </c>
      <c r="O23" t="s">
        <v>19</v>
      </c>
      <c r="P23" t="s">
        <v>189</v>
      </c>
      <c r="Q23" t="s">
        <v>192</v>
      </c>
      <c r="R23" t="s">
        <v>185</v>
      </c>
      <c r="S23" t="s">
        <v>172</v>
      </c>
      <c r="T23" t="s">
        <v>146</v>
      </c>
      <c r="U23" t="s">
        <v>140</v>
      </c>
      <c r="V23" t="s">
        <v>151</v>
      </c>
      <c r="W23">
        <v>1508</v>
      </c>
      <c r="X23" t="s">
        <v>192</v>
      </c>
      <c r="Y23" t="s">
        <v>185</v>
      </c>
      <c r="Z23" t="s">
        <v>186</v>
      </c>
      <c r="AA23" t="s">
        <v>165</v>
      </c>
      <c r="AB23" t="s">
        <v>191</v>
      </c>
    </row>
    <row r="24" spans="1:28" x14ac:dyDescent="0.25">
      <c r="A24" t="s">
        <v>170</v>
      </c>
      <c r="B24" t="s">
        <v>185</v>
      </c>
      <c r="C24" t="s">
        <v>185</v>
      </c>
      <c r="D24" t="s">
        <v>186</v>
      </c>
      <c r="E24" t="s">
        <v>187</v>
      </c>
      <c r="F24" t="s">
        <v>19</v>
      </c>
      <c r="G24" t="s">
        <v>188</v>
      </c>
      <c r="H24" t="s">
        <v>130</v>
      </c>
      <c r="I24" t="s">
        <v>181</v>
      </c>
      <c r="J24" t="s">
        <v>21</v>
      </c>
      <c r="K24" t="s">
        <v>165</v>
      </c>
      <c r="L24" t="s">
        <v>19</v>
      </c>
      <c r="M24" t="s">
        <v>61</v>
      </c>
      <c r="N24" t="s">
        <v>62</v>
      </c>
      <c r="O24" t="s">
        <v>19</v>
      </c>
      <c r="P24" t="s">
        <v>189</v>
      </c>
      <c r="Q24" t="s">
        <v>192</v>
      </c>
      <c r="R24" t="s">
        <v>185</v>
      </c>
      <c r="S24" t="s">
        <v>172</v>
      </c>
      <c r="T24" t="s">
        <v>146</v>
      </c>
      <c r="U24" t="s">
        <v>140</v>
      </c>
      <c r="V24" t="s">
        <v>152</v>
      </c>
      <c r="W24">
        <v>1508</v>
      </c>
      <c r="X24" t="s">
        <v>192</v>
      </c>
      <c r="Y24" t="s">
        <v>185</v>
      </c>
      <c r="Z24" t="s">
        <v>186</v>
      </c>
      <c r="AA24" t="s">
        <v>165</v>
      </c>
      <c r="AB24" t="s">
        <v>191</v>
      </c>
    </row>
    <row r="25" spans="1:28" x14ac:dyDescent="0.25">
      <c r="A25" t="s">
        <v>170</v>
      </c>
      <c r="B25" t="s">
        <v>185</v>
      </c>
      <c r="C25" t="s">
        <v>185</v>
      </c>
      <c r="D25" t="s">
        <v>186</v>
      </c>
      <c r="E25" t="s">
        <v>187</v>
      </c>
      <c r="F25" t="s">
        <v>19</v>
      </c>
      <c r="G25" t="s">
        <v>188</v>
      </c>
      <c r="H25" t="s">
        <v>130</v>
      </c>
      <c r="I25" t="s">
        <v>181</v>
      </c>
      <c r="J25" t="s">
        <v>21</v>
      </c>
      <c r="K25" t="s">
        <v>165</v>
      </c>
      <c r="L25" t="s">
        <v>19</v>
      </c>
      <c r="M25" t="s">
        <v>63</v>
      </c>
      <c r="N25" t="s">
        <v>64</v>
      </c>
      <c r="O25" t="s">
        <v>19</v>
      </c>
      <c r="P25" t="s">
        <v>189</v>
      </c>
      <c r="Q25" t="s">
        <v>192</v>
      </c>
      <c r="R25" t="s">
        <v>185</v>
      </c>
      <c r="S25" t="s">
        <v>172</v>
      </c>
      <c r="T25" t="s">
        <v>146</v>
      </c>
      <c r="U25" t="s">
        <v>140</v>
      </c>
      <c r="V25" t="s">
        <v>152</v>
      </c>
      <c r="W25">
        <v>1508</v>
      </c>
      <c r="X25" t="s">
        <v>192</v>
      </c>
      <c r="Y25" t="s">
        <v>185</v>
      </c>
      <c r="Z25" t="s">
        <v>186</v>
      </c>
      <c r="AA25" t="s">
        <v>165</v>
      </c>
      <c r="AB25" t="s">
        <v>191</v>
      </c>
    </row>
    <row r="26" spans="1:28" x14ac:dyDescent="0.25">
      <c r="A26" t="s">
        <v>170</v>
      </c>
      <c r="B26" t="s">
        <v>185</v>
      </c>
      <c r="C26" t="s">
        <v>185</v>
      </c>
      <c r="D26" t="s">
        <v>186</v>
      </c>
      <c r="E26" t="s">
        <v>187</v>
      </c>
      <c r="F26" t="s">
        <v>19</v>
      </c>
      <c r="G26" t="s">
        <v>188</v>
      </c>
      <c r="H26" t="s">
        <v>130</v>
      </c>
      <c r="I26" t="s">
        <v>181</v>
      </c>
      <c r="J26" t="s">
        <v>21</v>
      </c>
      <c r="K26" t="s">
        <v>165</v>
      </c>
      <c r="L26" t="s">
        <v>19</v>
      </c>
      <c r="M26" t="s">
        <v>26</v>
      </c>
      <c r="N26" t="s">
        <v>27</v>
      </c>
      <c r="O26" t="s">
        <v>19</v>
      </c>
      <c r="P26" t="s">
        <v>189</v>
      </c>
      <c r="Q26" t="s">
        <v>192</v>
      </c>
      <c r="R26" t="s">
        <v>185</v>
      </c>
      <c r="S26" t="s">
        <v>172</v>
      </c>
      <c r="T26" t="s">
        <v>146</v>
      </c>
      <c r="U26" t="s">
        <v>140</v>
      </c>
      <c r="V26" t="s">
        <v>152</v>
      </c>
      <c r="W26">
        <v>1508</v>
      </c>
      <c r="X26" t="s">
        <v>192</v>
      </c>
      <c r="Y26" t="s">
        <v>185</v>
      </c>
      <c r="Z26" t="s">
        <v>186</v>
      </c>
      <c r="AA26" t="s">
        <v>165</v>
      </c>
      <c r="AB26" t="s">
        <v>191</v>
      </c>
    </row>
    <row r="27" spans="1:28" x14ac:dyDescent="0.25">
      <c r="A27" t="s">
        <v>170</v>
      </c>
      <c r="B27" t="s">
        <v>185</v>
      </c>
      <c r="C27" t="s">
        <v>185</v>
      </c>
      <c r="D27" t="s">
        <v>186</v>
      </c>
      <c r="E27" t="s">
        <v>187</v>
      </c>
      <c r="F27" t="s">
        <v>19</v>
      </c>
      <c r="G27" t="s">
        <v>188</v>
      </c>
      <c r="H27" t="s">
        <v>130</v>
      </c>
      <c r="I27" t="s">
        <v>181</v>
      </c>
      <c r="J27" t="s">
        <v>21</v>
      </c>
      <c r="K27" t="s">
        <v>165</v>
      </c>
      <c r="L27" t="s">
        <v>19</v>
      </c>
      <c r="M27" t="s">
        <v>65</v>
      </c>
      <c r="N27" t="s">
        <v>66</v>
      </c>
      <c r="O27" t="s">
        <v>19</v>
      </c>
      <c r="P27" t="s">
        <v>189</v>
      </c>
      <c r="Q27" t="s">
        <v>192</v>
      </c>
      <c r="R27" t="s">
        <v>185</v>
      </c>
      <c r="S27" t="s">
        <v>172</v>
      </c>
      <c r="T27" t="s">
        <v>147</v>
      </c>
      <c r="U27" t="s">
        <v>141</v>
      </c>
      <c r="V27" t="s">
        <v>151</v>
      </c>
      <c r="W27">
        <v>1508</v>
      </c>
      <c r="X27" t="s">
        <v>192</v>
      </c>
      <c r="Y27" t="s">
        <v>185</v>
      </c>
      <c r="Z27" t="s">
        <v>186</v>
      </c>
      <c r="AA27" t="s">
        <v>165</v>
      </c>
      <c r="AB27" t="s">
        <v>191</v>
      </c>
    </row>
    <row r="28" spans="1:28" x14ac:dyDescent="0.25">
      <c r="A28" t="s">
        <v>170</v>
      </c>
      <c r="B28" t="s">
        <v>185</v>
      </c>
      <c r="C28" t="s">
        <v>185</v>
      </c>
      <c r="D28" t="s">
        <v>186</v>
      </c>
      <c r="E28" t="s">
        <v>187</v>
      </c>
      <c r="F28" t="s">
        <v>19</v>
      </c>
      <c r="G28" t="s">
        <v>188</v>
      </c>
      <c r="H28" t="s">
        <v>130</v>
      </c>
      <c r="I28" t="s">
        <v>181</v>
      </c>
      <c r="J28" t="s">
        <v>21</v>
      </c>
      <c r="K28" t="s">
        <v>165</v>
      </c>
      <c r="L28" t="s">
        <v>19</v>
      </c>
      <c r="M28" t="s">
        <v>177</v>
      </c>
      <c r="N28" t="s">
        <v>178</v>
      </c>
      <c r="O28" t="s">
        <v>19</v>
      </c>
      <c r="P28" t="s">
        <v>189</v>
      </c>
      <c r="Q28" t="s">
        <v>192</v>
      </c>
      <c r="R28" t="s">
        <v>185</v>
      </c>
      <c r="S28" t="s">
        <v>172</v>
      </c>
      <c r="T28" t="s">
        <v>147</v>
      </c>
      <c r="U28" t="s">
        <v>141</v>
      </c>
      <c r="V28" t="s">
        <v>152</v>
      </c>
      <c r="W28">
        <v>1508</v>
      </c>
      <c r="X28" t="s">
        <v>192</v>
      </c>
      <c r="Y28" t="s">
        <v>185</v>
      </c>
      <c r="Z28" t="s">
        <v>186</v>
      </c>
      <c r="AA28" t="s">
        <v>165</v>
      </c>
      <c r="AB28" t="s">
        <v>191</v>
      </c>
    </row>
    <row r="29" spans="1:28" x14ac:dyDescent="0.25">
      <c r="A29" t="s">
        <v>170</v>
      </c>
      <c r="B29" t="s">
        <v>185</v>
      </c>
      <c r="C29" t="s">
        <v>185</v>
      </c>
      <c r="D29" t="s">
        <v>186</v>
      </c>
      <c r="E29" t="s">
        <v>187</v>
      </c>
      <c r="F29" t="s">
        <v>19</v>
      </c>
      <c r="G29" t="s">
        <v>188</v>
      </c>
      <c r="H29" t="s">
        <v>130</v>
      </c>
      <c r="I29" t="s">
        <v>181</v>
      </c>
      <c r="J29" t="s">
        <v>21</v>
      </c>
      <c r="K29" t="s">
        <v>165</v>
      </c>
      <c r="L29" t="s">
        <v>19</v>
      </c>
      <c r="M29" t="s">
        <v>31</v>
      </c>
      <c r="N29" t="s">
        <v>32</v>
      </c>
      <c r="O29" t="s">
        <v>19</v>
      </c>
      <c r="P29" t="s">
        <v>189</v>
      </c>
      <c r="Q29" t="s">
        <v>192</v>
      </c>
      <c r="R29" t="s">
        <v>185</v>
      </c>
      <c r="S29" t="s">
        <v>172</v>
      </c>
      <c r="T29" t="s">
        <v>147</v>
      </c>
      <c r="U29" t="s">
        <v>141</v>
      </c>
      <c r="V29" t="s">
        <v>152</v>
      </c>
      <c r="W29">
        <v>1508</v>
      </c>
      <c r="X29" t="s">
        <v>192</v>
      </c>
      <c r="Y29" t="s">
        <v>185</v>
      </c>
      <c r="Z29" t="s">
        <v>186</v>
      </c>
      <c r="AA29" t="s">
        <v>165</v>
      </c>
      <c r="AB29" t="s">
        <v>191</v>
      </c>
    </row>
    <row r="30" spans="1:28" x14ac:dyDescent="0.25">
      <c r="A30" t="s">
        <v>170</v>
      </c>
      <c r="B30" t="s">
        <v>185</v>
      </c>
      <c r="C30" t="s">
        <v>185</v>
      </c>
      <c r="D30" t="s">
        <v>186</v>
      </c>
      <c r="E30" t="s">
        <v>187</v>
      </c>
      <c r="F30" t="s">
        <v>19</v>
      </c>
      <c r="G30" t="s">
        <v>188</v>
      </c>
      <c r="H30" t="s">
        <v>130</v>
      </c>
      <c r="I30" t="s">
        <v>181</v>
      </c>
      <c r="J30" t="s">
        <v>21</v>
      </c>
      <c r="K30" t="s">
        <v>165</v>
      </c>
      <c r="L30" t="s">
        <v>19</v>
      </c>
      <c r="M30" t="s">
        <v>67</v>
      </c>
      <c r="N30" t="s">
        <v>68</v>
      </c>
      <c r="O30" t="s">
        <v>19</v>
      </c>
      <c r="P30" t="s">
        <v>189</v>
      </c>
      <c r="Q30" t="s">
        <v>192</v>
      </c>
      <c r="R30" t="s">
        <v>185</v>
      </c>
      <c r="S30" t="s">
        <v>172</v>
      </c>
      <c r="T30" t="s">
        <v>148</v>
      </c>
      <c r="U30" t="s">
        <v>139</v>
      </c>
      <c r="V30" t="s">
        <v>152</v>
      </c>
      <c r="W30">
        <v>1508</v>
      </c>
      <c r="X30" t="s">
        <v>192</v>
      </c>
      <c r="Y30" t="s">
        <v>185</v>
      </c>
      <c r="Z30" t="s">
        <v>186</v>
      </c>
      <c r="AA30" t="s">
        <v>165</v>
      </c>
      <c r="AB30" t="s">
        <v>191</v>
      </c>
    </row>
    <row r="31" spans="1:28" x14ac:dyDescent="0.25">
      <c r="A31" t="s">
        <v>170</v>
      </c>
      <c r="B31" t="s">
        <v>185</v>
      </c>
      <c r="C31" t="s">
        <v>185</v>
      </c>
      <c r="D31" t="s">
        <v>186</v>
      </c>
      <c r="E31" t="s">
        <v>187</v>
      </c>
      <c r="F31" t="s">
        <v>19</v>
      </c>
      <c r="G31" t="s">
        <v>188</v>
      </c>
      <c r="H31" t="s">
        <v>130</v>
      </c>
      <c r="I31" t="s">
        <v>181</v>
      </c>
      <c r="J31" t="s">
        <v>21</v>
      </c>
      <c r="K31" t="s">
        <v>165</v>
      </c>
      <c r="L31" t="s">
        <v>19</v>
      </c>
      <c r="M31" t="s">
        <v>71</v>
      </c>
      <c r="N31" t="s">
        <v>72</v>
      </c>
      <c r="O31" t="s">
        <v>19</v>
      </c>
      <c r="P31" t="s">
        <v>189</v>
      </c>
      <c r="Q31" t="s">
        <v>192</v>
      </c>
      <c r="R31" t="s">
        <v>185</v>
      </c>
      <c r="S31" t="s">
        <v>172</v>
      </c>
      <c r="T31" t="s">
        <v>148</v>
      </c>
      <c r="U31" t="s">
        <v>139</v>
      </c>
      <c r="V31" t="s">
        <v>152</v>
      </c>
      <c r="W31">
        <v>1508</v>
      </c>
      <c r="X31" t="s">
        <v>192</v>
      </c>
      <c r="Y31" t="s">
        <v>185</v>
      </c>
      <c r="Z31" t="s">
        <v>186</v>
      </c>
      <c r="AA31" t="s">
        <v>165</v>
      </c>
      <c r="AB31" t="s">
        <v>191</v>
      </c>
    </row>
    <row r="32" spans="1:28" x14ac:dyDescent="0.25">
      <c r="A32" t="s">
        <v>170</v>
      </c>
      <c r="B32" t="s">
        <v>185</v>
      </c>
      <c r="C32" t="s">
        <v>185</v>
      </c>
      <c r="D32" t="s">
        <v>186</v>
      </c>
      <c r="E32" t="s">
        <v>187</v>
      </c>
      <c r="F32" t="s">
        <v>19</v>
      </c>
      <c r="G32" t="s">
        <v>188</v>
      </c>
      <c r="H32" t="s">
        <v>130</v>
      </c>
      <c r="I32" t="s">
        <v>181</v>
      </c>
      <c r="J32" t="s">
        <v>21</v>
      </c>
      <c r="K32" t="s">
        <v>165</v>
      </c>
      <c r="L32" t="s">
        <v>19</v>
      </c>
      <c r="M32" t="s">
        <v>73</v>
      </c>
      <c r="N32" t="s">
        <v>74</v>
      </c>
      <c r="O32" t="s">
        <v>19</v>
      </c>
      <c r="P32" t="s">
        <v>189</v>
      </c>
      <c r="Q32" t="s">
        <v>192</v>
      </c>
      <c r="R32" t="s">
        <v>185</v>
      </c>
      <c r="S32" t="s">
        <v>172</v>
      </c>
      <c r="T32" t="s">
        <v>148</v>
      </c>
      <c r="U32" t="s">
        <v>139</v>
      </c>
      <c r="V32" t="s">
        <v>152</v>
      </c>
      <c r="W32">
        <v>1508</v>
      </c>
      <c r="X32" t="s">
        <v>192</v>
      </c>
      <c r="Y32" t="s">
        <v>185</v>
      </c>
      <c r="Z32" t="s">
        <v>186</v>
      </c>
      <c r="AA32" t="s">
        <v>165</v>
      </c>
      <c r="AB32" t="s">
        <v>191</v>
      </c>
    </row>
    <row r="33" spans="1:28" x14ac:dyDescent="0.25">
      <c r="A33" t="s">
        <v>170</v>
      </c>
      <c r="B33" t="s">
        <v>185</v>
      </c>
      <c r="C33" t="s">
        <v>185</v>
      </c>
      <c r="D33" t="s">
        <v>186</v>
      </c>
      <c r="E33" t="s">
        <v>187</v>
      </c>
      <c r="F33" t="s">
        <v>19</v>
      </c>
      <c r="G33" t="s">
        <v>188</v>
      </c>
      <c r="H33" t="s">
        <v>19</v>
      </c>
      <c r="I33" t="s">
        <v>130</v>
      </c>
      <c r="J33" t="s">
        <v>21</v>
      </c>
      <c r="K33" t="s">
        <v>165</v>
      </c>
      <c r="L33" t="s">
        <v>19</v>
      </c>
      <c r="M33" t="s">
        <v>59</v>
      </c>
      <c r="N33" t="s">
        <v>60</v>
      </c>
      <c r="O33" t="s">
        <v>19</v>
      </c>
      <c r="P33" t="s">
        <v>189</v>
      </c>
      <c r="Q33" t="s">
        <v>193</v>
      </c>
      <c r="R33" t="s">
        <v>185</v>
      </c>
      <c r="S33" t="s">
        <v>172</v>
      </c>
      <c r="T33" t="s">
        <v>146</v>
      </c>
      <c r="U33" t="s">
        <v>140</v>
      </c>
      <c r="V33" t="s">
        <v>151</v>
      </c>
      <c r="W33">
        <v>18808</v>
      </c>
      <c r="X33" t="s">
        <v>193</v>
      </c>
      <c r="Y33" t="s">
        <v>185</v>
      </c>
      <c r="Z33" t="s">
        <v>186</v>
      </c>
      <c r="AA33" t="s">
        <v>165</v>
      </c>
      <c r="AB33" t="s">
        <v>191</v>
      </c>
    </row>
    <row r="34" spans="1:28" x14ac:dyDescent="0.25">
      <c r="A34" t="s">
        <v>170</v>
      </c>
      <c r="B34" t="s">
        <v>185</v>
      </c>
      <c r="C34" t="s">
        <v>185</v>
      </c>
      <c r="D34" t="s">
        <v>186</v>
      </c>
      <c r="E34" t="s">
        <v>187</v>
      </c>
      <c r="F34" t="s">
        <v>19</v>
      </c>
      <c r="G34" t="s">
        <v>188</v>
      </c>
      <c r="H34" t="s">
        <v>19</v>
      </c>
      <c r="I34" t="s">
        <v>130</v>
      </c>
      <c r="J34" t="s">
        <v>21</v>
      </c>
      <c r="K34" t="s">
        <v>165</v>
      </c>
      <c r="L34" t="s">
        <v>19</v>
      </c>
      <c r="M34" t="s">
        <v>61</v>
      </c>
      <c r="N34" t="s">
        <v>62</v>
      </c>
      <c r="O34" t="s">
        <v>19</v>
      </c>
      <c r="P34" t="s">
        <v>189</v>
      </c>
      <c r="Q34" t="s">
        <v>193</v>
      </c>
      <c r="R34" t="s">
        <v>185</v>
      </c>
      <c r="S34" t="s">
        <v>172</v>
      </c>
      <c r="T34" t="s">
        <v>146</v>
      </c>
      <c r="U34" t="s">
        <v>140</v>
      </c>
      <c r="V34" t="s">
        <v>152</v>
      </c>
      <c r="W34">
        <v>18808</v>
      </c>
      <c r="X34" t="s">
        <v>193</v>
      </c>
      <c r="Y34" t="s">
        <v>185</v>
      </c>
      <c r="Z34" t="s">
        <v>186</v>
      </c>
      <c r="AA34" t="s">
        <v>165</v>
      </c>
      <c r="AB34" t="s">
        <v>191</v>
      </c>
    </row>
    <row r="35" spans="1:28" x14ac:dyDescent="0.25">
      <c r="A35" t="s">
        <v>170</v>
      </c>
      <c r="B35" t="s">
        <v>185</v>
      </c>
      <c r="C35" t="s">
        <v>185</v>
      </c>
      <c r="D35" t="s">
        <v>186</v>
      </c>
      <c r="E35" t="s">
        <v>187</v>
      </c>
      <c r="F35" t="s">
        <v>19</v>
      </c>
      <c r="G35" t="s">
        <v>188</v>
      </c>
      <c r="H35" t="s">
        <v>19</v>
      </c>
      <c r="I35" t="s">
        <v>130</v>
      </c>
      <c r="J35" t="s">
        <v>21</v>
      </c>
      <c r="K35" t="s">
        <v>165</v>
      </c>
      <c r="L35" t="s">
        <v>19</v>
      </c>
      <c r="M35" t="s">
        <v>82</v>
      </c>
      <c r="N35" t="s">
        <v>83</v>
      </c>
      <c r="O35" t="s">
        <v>19</v>
      </c>
      <c r="P35" t="s">
        <v>189</v>
      </c>
      <c r="Q35" t="s">
        <v>193</v>
      </c>
      <c r="R35" t="s">
        <v>185</v>
      </c>
      <c r="S35" t="s">
        <v>172</v>
      </c>
      <c r="T35" t="s">
        <v>146</v>
      </c>
      <c r="U35" t="s">
        <v>140</v>
      </c>
      <c r="V35" t="s">
        <v>151</v>
      </c>
      <c r="W35">
        <v>6478</v>
      </c>
      <c r="X35" t="s">
        <v>193</v>
      </c>
      <c r="Y35" t="s">
        <v>185</v>
      </c>
      <c r="Z35" t="s">
        <v>186</v>
      </c>
      <c r="AA35" t="s">
        <v>165</v>
      </c>
      <c r="AB35" t="s">
        <v>191</v>
      </c>
    </row>
    <row r="36" spans="1:28" x14ac:dyDescent="0.25">
      <c r="A36" t="s">
        <v>170</v>
      </c>
      <c r="B36" t="s">
        <v>185</v>
      </c>
      <c r="C36" t="s">
        <v>185</v>
      </c>
      <c r="D36" t="s">
        <v>186</v>
      </c>
      <c r="E36" t="s">
        <v>187</v>
      </c>
      <c r="F36" t="s">
        <v>19</v>
      </c>
      <c r="G36" t="s">
        <v>188</v>
      </c>
      <c r="H36" t="s">
        <v>19</v>
      </c>
      <c r="I36" t="s">
        <v>130</v>
      </c>
      <c r="J36" t="s">
        <v>21</v>
      </c>
      <c r="K36" t="s">
        <v>165</v>
      </c>
      <c r="L36" t="s">
        <v>19</v>
      </c>
      <c r="M36" t="s">
        <v>194</v>
      </c>
      <c r="N36" t="s">
        <v>195</v>
      </c>
      <c r="O36" t="s">
        <v>19</v>
      </c>
      <c r="P36" t="s">
        <v>189</v>
      </c>
      <c r="Q36" t="s">
        <v>193</v>
      </c>
      <c r="R36" t="s">
        <v>185</v>
      </c>
      <c r="S36" t="s">
        <v>172</v>
      </c>
      <c r="T36" t="s">
        <v>146</v>
      </c>
      <c r="U36" t="s">
        <v>140</v>
      </c>
      <c r="V36" t="s">
        <v>151</v>
      </c>
      <c r="W36">
        <v>557</v>
      </c>
      <c r="X36" t="s">
        <v>193</v>
      </c>
      <c r="Y36" t="s">
        <v>185</v>
      </c>
      <c r="Z36" t="s">
        <v>186</v>
      </c>
      <c r="AA36" t="s">
        <v>165</v>
      </c>
      <c r="AB36" t="s">
        <v>191</v>
      </c>
    </row>
    <row r="37" spans="1:28" x14ac:dyDescent="0.25">
      <c r="A37" t="s">
        <v>170</v>
      </c>
      <c r="B37" t="s">
        <v>185</v>
      </c>
      <c r="C37" t="s">
        <v>185</v>
      </c>
      <c r="D37" t="s">
        <v>186</v>
      </c>
      <c r="E37" t="s">
        <v>187</v>
      </c>
      <c r="F37" t="s">
        <v>19</v>
      </c>
      <c r="G37" t="s">
        <v>188</v>
      </c>
      <c r="H37" t="s">
        <v>19</v>
      </c>
      <c r="I37" t="s">
        <v>130</v>
      </c>
      <c r="J37" t="s">
        <v>21</v>
      </c>
      <c r="K37" t="s">
        <v>165</v>
      </c>
      <c r="L37" t="s">
        <v>19</v>
      </c>
      <c r="M37" t="s">
        <v>109</v>
      </c>
      <c r="N37" t="s">
        <v>110</v>
      </c>
      <c r="O37" t="s">
        <v>19</v>
      </c>
      <c r="P37" t="s">
        <v>189</v>
      </c>
      <c r="Q37" t="s">
        <v>193</v>
      </c>
      <c r="R37" t="s">
        <v>185</v>
      </c>
      <c r="S37" t="s">
        <v>172</v>
      </c>
      <c r="T37" t="s">
        <v>146</v>
      </c>
      <c r="U37" t="s">
        <v>140</v>
      </c>
      <c r="V37" t="s">
        <v>151</v>
      </c>
      <c r="W37">
        <v>149626</v>
      </c>
      <c r="X37" t="s">
        <v>193</v>
      </c>
      <c r="Y37" t="s">
        <v>185</v>
      </c>
      <c r="Z37" t="s">
        <v>186</v>
      </c>
      <c r="AA37" t="s">
        <v>165</v>
      </c>
      <c r="AB37" t="s">
        <v>191</v>
      </c>
    </row>
    <row r="38" spans="1:28" x14ac:dyDescent="0.25">
      <c r="A38" t="s">
        <v>170</v>
      </c>
      <c r="B38" t="s">
        <v>185</v>
      </c>
      <c r="C38" t="s">
        <v>185</v>
      </c>
      <c r="D38" t="s">
        <v>186</v>
      </c>
      <c r="E38" t="s">
        <v>187</v>
      </c>
      <c r="F38" t="s">
        <v>19</v>
      </c>
      <c r="G38" t="s">
        <v>188</v>
      </c>
      <c r="H38" t="s">
        <v>19</v>
      </c>
      <c r="I38" t="s">
        <v>130</v>
      </c>
      <c r="J38" t="s">
        <v>21</v>
      </c>
      <c r="K38" t="s">
        <v>165</v>
      </c>
      <c r="L38" t="s">
        <v>19</v>
      </c>
      <c r="M38" t="s">
        <v>84</v>
      </c>
      <c r="N38" t="s">
        <v>85</v>
      </c>
      <c r="O38" t="s">
        <v>19</v>
      </c>
      <c r="P38" t="s">
        <v>189</v>
      </c>
      <c r="Q38" t="s">
        <v>193</v>
      </c>
      <c r="R38" t="s">
        <v>185</v>
      </c>
      <c r="S38" t="s">
        <v>172</v>
      </c>
      <c r="T38" t="s">
        <v>146</v>
      </c>
      <c r="U38" t="s">
        <v>140</v>
      </c>
      <c r="V38" t="s">
        <v>152</v>
      </c>
      <c r="W38">
        <v>156661</v>
      </c>
      <c r="X38" t="s">
        <v>193</v>
      </c>
      <c r="Y38" t="s">
        <v>185</v>
      </c>
      <c r="Z38" t="s">
        <v>186</v>
      </c>
      <c r="AA38" t="s">
        <v>165</v>
      </c>
      <c r="AB38" t="s">
        <v>191</v>
      </c>
    </row>
    <row r="39" spans="1:28" x14ac:dyDescent="0.25">
      <c r="A39" t="s">
        <v>170</v>
      </c>
      <c r="B39" t="s">
        <v>185</v>
      </c>
      <c r="C39" t="s">
        <v>185</v>
      </c>
      <c r="D39" t="s">
        <v>186</v>
      </c>
      <c r="E39" t="s">
        <v>187</v>
      </c>
      <c r="F39" t="s">
        <v>19</v>
      </c>
      <c r="G39" t="s">
        <v>188</v>
      </c>
      <c r="H39" t="s">
        <v>19</v>
      </c>
      <c r="I39" t="s">
        <v>130</v>
      </c>
      <c r="J39" t="s">
        <v>21</v>
      </c>
      <c r="K39" t="s">
        <v>165</v>
      </c>
      <c r="L39" t="s">
        <v>19</v>
      </c>
      <c r="M39" t="s">
        <v>63</v>
      </c>
      <c r="N39" t="s">
        <v>64</v>
      </c>
      <c r="O39" t="s">
        <v>19</v>
      </c>
      <c r="P39" t="s">
        <v>189</v>
      </c>
      <c r="Q39" t="s">
        <v>193</v>
      </c>
      <c r="R39" t="s">
        <v>185</v>
      </c>
      <c r="S39" t="s">
        <v>172</v>
      </c>
      <c r="T39" t="s">
        <v>146</v>
      </c>
      <c r="U39" t="s">
        <v>140</v>
      </c>
      <c r="V39" t="s">
        <v>152</v>
      </c>
      <c r="W39">
        <v>175469</v>
      </c>
      <c r="X39" t="s">
        <v>193</v>
      </c>
      <c r="Y39" t="s">
        <v>185</v>
      </c>
      <c r="Z39" t="s">
        <v>186</v>
      </c>
      <c r="AA39" t="s">
        <v>165</v>
      </c>
      <c r="AB39" t="s">
        <v>191</v>
      </c>
    </row>
    <row r="40" spans="1:28" x14ac:dyDescent="0.25">
      <c r="A40" t="s">
        <v>170</v>
      </c>
      <c r="B40" t="s">
        <v>185</v>
      </c>
      <c r="C40" t="s">
        <v>185</v>
      </c>
      <c r="D40" t="s">
        <v>186</v>
      </c>
      <c r="E40" t="s">
        <v>187</v>
      </c>
      <c r="F40" t="s">
        <v>19</v>
      </c>
      <c r="G40" t="s">
        <v>188</v>
      </c>
      <c r="H40" t="s">
        <v>19</v>
      </c>
      <c r="I40" t="s">
        <v>130</v>
      </c>
      <c r="J40" t="s">
        <v>21</v>
      </c>
      <c r="K40" t="s">
        <v>165</v>
      </c>
      <c r="L40" t="s">
        <v>19</v>
      </c>
      <c r="M40" t="s">
        <v>26</v>
      </c>
      <c r="N40" t="s">
        <v>27</v>
      </c>
      <c r="O40" t="s">
        <v>19</v>
      </c>
      <c r="P40" t="s">
        <v>189</v>
      </c>
      <c r="Q40" t="s">
        <v>193</v>
      </c>
      <c r="R40" t="s">
        <v>185</v>
      </c>
      <c r="S40" t="s">
        <v>172</v>
      </c>
      <c r="T40" t="s">
        <v>146</v>
      </c>
      <c r="U40" t="s">
        <v>140</v>
      </c>
      <c r="V40" t="s">
        <v>152</v>
      </c>
      <c r="W40">
        <v>175469</v>
      </c>
      <c r="X40" t="s">
        <v>193</v>
      </c>
      <c r="Y40" t="s">
        <v>185</v>
      </c>
      <c r="Z40" t="s">
        <v>186</v>
      </c>
      <c r="AA40" t="s">
        <v>165</v>
      </c>
      <c r="AB40" t="s">
        <v>191</v>
      </c>
    </row>
    <row r="41" spans="1:28" x14ac:dyDescent="0.25">
      <c r="A41" t="s">
        <v>170</v>
      </c>
      <c r="B41" t="s">
        <v>185</v>
      </c>
      <c r="C41" t="s">
        <v>185</v>
      </c>
      <c r="D41" t="s">
        <v>186</v>
      </c>
      <c r="E41" t="s">
        <v>187</v>
      </c>
      <c r="F41" t="s">
        <v>19</v>
      </c>
      <c r="G41" t="s">
        <v>188</v>
      </c>
      <c r="H41" t="s">
        <v>19</v>
      </c>
      <c r="I41" t="s">
        <v>130</v>
      </c>
      <c r="J41" t="s">
        <v>21</v>
      </c>
      <c r="K41" t="s">
        <v>165</v>
      </c>
      <c r="L41" t="s">
        <v>19</v>
      </c>
      <c r="M41" t="s">
        <v>103</v>
      </c>
      <c r="N41" t="s">
        <v>104</v>
      </c>
      <c r="O41" t="s">
        <v>19</v>
      </c>
      <c r="P41" t="s">
        <v>189</v>
      </c>
      <c r="Q41" t="s">
        <v>193</v>
      </c>
      <c r="R41" t="s">
        <v>185</v>
      </c>
      <c r="S41" t="s">
        <v>172</v>
      </c>
      <c r="T41" t="s">
        <v>147</v>
      </c>
      <c r="U41" t="s">
        <v>141</v>
      </c>
      <c r="V41" t="s">
        <v>151</v>
      </c>
      <c r="W41">
        <v>35597</v>
      </c>
      <c r="X41" t="s">
        <v>193</v>
      </c>
      <c r="Y41" t="s">
        <v>185</v>
      </c>
      <c r="Z41" t="s">
        <v>186</v>
      </c>
      <c r="AA41" t="s">
        <v>165</v>
      </c>
      <c r="AB41" t="s">
        <v>191</v>
      </c>
    </row>
    <row r="42" spans="1:28" x14ac:dyDescent="0.25">
      <c r="A42" t="s">
        <v>170</v>
      </c>
      <c r="B42" t="s">
        <v>185</v>
      </c>
      <c r="C42" t="s">
        <v>185</v>
      </c>
      <c r="D42" t="s">
        <v>186</v>
      </c>
      <c r="E42" t="s">
        <v>187</v>
      </c>
      <c r="F42" t="s">
        <v>19</v>
      </c>
      <c r="G42" t="s">
        <v>188</v>
      </c>
      <c r="H42" t="s">
        <v>19</v>
      </c>
      <c r="I42" t="s">
        <v>130</v>
      </c>
      <c r="J42" t="s">
        <v>21</v>
      </c>
      <c r="K42" t="s">
        <v>165</v>
      </c>
      <c r="L42" t="s">
        <v>19</v>
      </c>
      <c r="M42" t="s">
        <v>29</v>
      </c>
      <c r="N42" t="s">
        <v>30</v>
      </c>
      <c r="O42" t="s">
        <v>19</v>
      </c>
      <c r="P42" t="s">
        <v>189</v>
      </c>
      <c r="Q42" t="s">
        <v>193</v>
      </c>
      <c r="R42" t="s">
        <v>185</v>
      </c>
      <c r="S42" t="s">
        <v>172</v>
      </c>
      <c r="T42" t="s">
        <v>147</v>
      </c>
      <c r="U42" t="s">
        <v>141</v>
      </c>
      <c r="V42" t="s">
        <v>152</v>
      </c>
      <c r="W42">
        <v>35597</v>
      </c>
      <c r="X42" t="s">
        <v>193</v>
      </c>
      <c r="Y42" t="s">
        <v>185</v>
      </c>
      <c r="Z42" t="s">
        <v>186</v>
      </c>
      <c r="AA42" t="s">
        <v>165</v>
      </c>
      <c r="AB42" t="s">
        <v>191</v>
      </c>
    </row>
    <row r="43" spans="1:28" x14ac:dyDescent="0.25">
      <c r="A43" t="s">
        <v>170</v>
      </c>
      <c r="B43" t="s">
        <v>185</v>
      </c>
      <c r="C43" t="s">
        <v>185</v>
      </c>
      <c r="D43" t="s">
        <v>186</v>
      </c>
      <c r="E43" t="s">
        <v>187</v>
      </c>
      <c r="F43" t="s">
        <v>19</v>
      </c>
      <c r="G43" t="s">
        <v>188</v>
      </c>
      <c r="H43" t="s">
        <v>19</v>
      </c>
      <c r="I43" t="s">
        <v>130</v>
      </c>
      <c r="J43" t="s">
        <v>21</v>
      </c>
      <c r="K43" t="s">
        <v>165</v>
      </c>
      <c r="L43" t="s">
        <v>19</v>
      </c>
      <c r="M43" t="s">
        <v>196</v>
      </c>
      <c r="N43" t="s">
        <v>197</v>
      </c>
      <c r="O43" t="s">
        <v>183</v>
      </c>
      <c r="P43" t="s">
        <v>189</v>
      </c>
      <c r="Q43" t="s">
        <v>193</v>
      </c>
      <c r="R43" t="s">
        <v>185</v>
      </c>
      <c r="S43" t="s">
        <v>172</v>
      </c>
      <c r="T43" t="s">
        <v>147</v>
      </c>
      <c r="U43" t="s">
        <v>141</v>
      </c>
      <c r="V43" t="s">
        <v>151</v>
      </c>
      <c r="W43">
        <v>152</v>
      </c>
      <c r="X43" t="s">
        <v>193</v>
      </c>
      <c r="Y43" t="s">
        <v>185</v>
      </c>
      <c r="Z43" t="s">
        <v>186</v>
      </c>
      <c r="AA43" t="s">
        <v>165</v>
      </c>
      <c r="AB43" t="s">
        <v>191</v>
      </c>
    </row>
    <row r="44" spans="1:28" x14ac:dyDescent="0.25">
      <c r="A44" t="s">
        <v>170</v>
      </c>
      <c r="B44" t="s">
        <v>185</v>
      </c>
      <c r="C44" t="s">
        <v>185</v>
      </c>
      <c r="D44" t="s">
        <v>186</v>
      </c>
      <c r="E44" t="s">
        <v>187</v>
      </c>
      <c r="F44" t="s">
        <v>19</v>
      </c>
      <c r="G44" t="s">
        <v>188</v>
      </c>
      <c r="H44" t="s">
        <v>19</v>
      </c>
      <c r="I44" t="s">
        <v>130</v>
      </c>
      <c r="J44" t="s">
        <v>21</v>
      </c>
      <c r="K44" t="s">
        <v>165</v>
      </c>
      <c r="L44" t="s">
        <v>19</v>
      </c>
      <c r="M44" t="s">
        <v>196</v>
      </c>
      <c r="N44" t="s">
        <v>197</v>
      </c>
      <c r="O44" t="s">
        <v>183</v>
      </c>
      <c r="P44" t="s">
        <v>189</v>
      </c>
      <c r="Q44" t="s">
        <v>193</v>
      </c>
      <c r="R44" t="s">
        <v>185</v>
      </c>
      <c r="S44" t="s">
        <v>172</v>
      </c>
      <c r="T44" t="s">
        <v>147</v>
      </c>
      <c r="U44" t="s">
        <v>141</v>
      </c>
      <c r="V44" t="s">
        <v>151</v>
      </c>
      <c r="W44">
        <v>191</v>
      </c>
      <c r="X44" t="s">
        <v>193</v>
      </c>
      <c r="Y44" t="s">
        <v>185</v>
      </c>
      <c r="Z44" t="s">
        <v>186</v>
      </c>
      <c r="AA44" t="s">
        <v>165</v>
      </c>
      <c r="AB44" t="s">
        <v>191</v>
      </c>
    </row>
    <row r="45" spans="1:28" x14ac:dyDescent="0.25">
      <c r="A45" t="s">
        <v>170</v>
      </c>
      <c r="B45" t="s">
        <v>185</v>
      </c>
      <c r="C45" t="s">
        <v>185</v>
      </c>
      <c r="D45" t="s">
        <v>186</v>
      </c>
      <c r="E45" t="s">
        <v>187</v>
      </c>
      <c r="F45" t="s">
        <v>19</v>
      </c>
      <c r="G45" t="s">
        <v>188</v>
      </c>
      <c r="H45" t="s">
        <v>19</v>
      </c>
      <c r="I45" t="s">
        <v>130</v>
      </c>
      <c r="J45" t="s">
        <v>21</v>
      </c>
      <c r="K45" t="s">
        <v>165</v>
      </c>
      <c r="L45" t="s">
        <v>19</v>
      </c>
      <c r="M45" t="s">
        <v>196</v>
      </c>
      <c r="N45" t="s">
        <v>197</v>
      </c>
      <c r="O45" t="s">
        <v>183</v>
      </c>
      <c r="P45" t="s">
        <v>189</v>
      </c>
      <c r="Q45" t="s">
        <v>193</v>
      </c>
      <c r="R45" t="s">
        <v>185</v>
      </c>
      <c r="S45" t="s">
        <v>172</v>
      </c>
      <c r="T45" t="s">
        <v>147</v>
      </c>
      <c r="U45" t="s">
        <v>141</v>
      </c>
      <c r="V45" t="s">
        <v>151</v>
      </c>
      <c r="W45">
        <v>206</v>
      </c>
      <c r="X45" t="s">
        <v>193</v>
      </c>
      <c r="Y45" t="s">
        <v>185</v>
      </c>
      <c r="Z45" t="s">
        <v>186</v>
      </c>
      <c r="AA45" t="s">
        <v>165</v>
      </c>
      <c r="AB45" t="s">
        <v>191</v>
      </c>
    </row>
    <row r="46" spans="1:28" x14ac:dyDescent="0.25">
      <c r="A46" t="s">
        <v>170</v>
      </c>
      <c r="B46" t="s">
        <v>185</v>
      </c>
      <c r="C46" t="s">
        <v>185</v>
      </c>
      <c r="D46" t="s">
        <v>186</v>
      </c>
      <c r="E46" t="s">
        <v>187</v>
      </c>
      <c r="F46" t="s">
        <v>19</v>
      </c>
      <c r="G46" t="s">
        <v>188</v>
      </c>
      <c r="H46" t="s">
        <v>19</v>
      </c>
      <c r="I46" t="s">
        <v>130</v>
      </c>
      <c r="J46" t="s">
        <v>21</v>
      </c>
      <c r="K46" t="s">
        <v>165</v>
      </c>
      <c r="L46" t="s">
        <v>19</v>
      </c>
      <c r="M46" t="s">
        <v>196</v>
      </c>
      <c r="N46" t="s">
        <v>197</v>
      </c>
      <c r="O46" t="s">
        <v>183</v>
      </c>
      <c r="P46" t="s">
        <v>189</v>
      </c>
      <c r="Q46" t="s">
        <v>193</v>
      </c>
      <c r="R46" t="s">
        <v>185</v>
      </c>
      <c r="S46" t="s">
        <v>172</v>
      </c>
      <c r="T46" t="s">
        <v>147</v>
      </c>
      <c r="U46" t="s">
        <v>141</v>
      </c>
      <c r="V46" t="s">
        <v>151</v>
      </c>
      <c r="W46">
        <v>452</v>
      </c>
      <c r="X46" t="s">
        <v>193</v>
      </c>
      <c r="Y46" t="s">
        <v>185</v>
      </c>
      <c r="Z46" t="s">
        <v>186</v>
      </c>
      <c r="AA46" t="s">
        <v>165</v>
      </c>
      <c r="AB46" t="s">
        <v>191</v>
      </c>
    </row>
    <row r="47" spans="1:28" x14ac:dyDescent="0.25">
      <c r="A47" t="s">
        <v>170</v>
      </c>
      <c r="B47" t="s">
        <v>185</v>
      </c>
      <c r="C47" t="s">
        <v>185</v>
      </c>
      <c r="D47" t="s">
        <v>186</v>
      </c>
      <c r="E47" t="s">
        <v>187</v>
      </c>
      <c r="F47" t="s">
        <v>19</v>
      </c>
      <c r="G47" t="s">
        <v>188</v>
      </c>
      <c r="H47" t="s">
        <v>19</v>
      </c>
      <c r="I47" t="s">
        <v>130</v>
      </c>
      <c r="J47" t="s">
        <v>21</v>
      </c>
      <c r="K47" t="s">
        <v>165</v>
      </c>
      <c r="L47" t="s">
        <v>19</v>
      </c>
      <c r="M47" t="s">
        <v>196</v>
      </c>
      <c r="N47" t="s">
        <v>197</v>
      </c>
      <c r="O47" t="s">
        <v>183</v>
      </c>
      <c r="P47" t="s">
        <v>189</v>
      </c>
      <c r="Q47" t="s">
        <v>193</v>
      </c>
      <c r="R47" t="s">
        <v>185</v>
      </c>
      <c r="S47" t="s">
        <v>172</v>
      </c>
      <c r="T47" t="s">
        <v>147</v>
      </c>
      <c r="U47" t="s">
        <v>141</v>
      </c>
      <c r="V47" t="s">
        <v>151</v>
      </c>
      <c r="W47">
        <v>7017</v>
      </c>
      <c r="X47" t="s">
        <v>193</v>
      </c>
      <c r="Y47" t="s">
        <v>185</v>
      </c>
      <c r="Z47" t="s">
        <v>186</v>
      </c>
      <c r="AA47" t="s">
        <v>165</v>
      </c>
      <c r="AB47" t="s">
        <v>191</v>
      </c>
    </row>
    <row r="48" spans="1:28" x14ac:dyDescent="0.25">
      <c r="A48" t="s">
        <v>170</v>
      </c>
      <c r="B48" t="s">
        <v>185</v>
      </c>
      <c r="C48" t="s">
        <v>185</v>
      </c>
      <c r="D48" t="s">
        <v>186</v>
      </c>
      <c r="E48" t="s">
        <v>187</v>
      </c>
      <c r="F48" t="s">
        <v>19</v>
      </c>
      <c r="G48" t="s">
        <v>188</v>
      </c>
      <c r="H48" t="s">
        <v>19</v>
      </c>
      <c r="I48" t="s">
        <v>130</v>
      </c>
      <c r="J48" t="s">
        <v>21</v>
      </c>
      <c r="K48" t="s">
        <v>165</v>
      </c>
      <c r="L48" t="s">
        <v>19</v>
      </c>
      <c r="M48" t="s">
        <v>198</v>
      </c>
      <c r="N48" t="s">
        <v>199</v>
      </c>
      <c r="O48" t="s">
        <v>19</v>
      </c>
      <c r="P48" t="s">
        <v>189</v>
      </c>
      <c r="Q48" t="s">
        <v>193</v>
      </c>
      <c r="R48" t="s">
        <v>185</v>
      </c>
      <c r="S48" t="s">
        <v>172</v>
      </c>
      <c r="T48" t="s">
        <v>147</v>
      </c>
      <c r="U48" t="s">
        <v>141</v>
      </c>
      <c r="V48" t="s">
        <v>152</v>
      </c>
      <c r="W48">
        <v>8018</v>
      </c>
      <c r="X48" t="s">
        <v>193</v>
      </c>
      <c r="Y48" t="s">
        <v>185</v>
      </c>
      <c r="Z48" t="s">
        <v>186</v>
      </c>
      <c r="AA48" t="s">
        <v>165</v>
      </c>
      <c r="AB48" t="s">
        <v>191</v>
      </c>
    </row>
    <row r="49" spans="1:28" x14ac:dyDescent="0.25">
      <c r="A49" t="s">
        <v>170</v>
      </c>
      <c r="B49" t="s">
        <v>185</v>
      </c>
      <c r="C49" t="s">
        <v>185</v>
      </c>
      <c r="D49" t="s">
        <v>186</v>
      </c>
      <c r="E49" t="s">
        <v>187</v>
      </c>
      <c r="F49" t="s">
        <v>19</v>
      </c>
      <c r="G49" t="s">
        <v>188</v>
      </c>
      <c r="H49" t="s">
        <v>19</v>
      </c>
      <c r="I49" t="s">
        <v>130</v>
      </c>
      <c r="J49" t="s">
        <v>21</v>
      </c>
      <c r="K49" t="s">
        <v>165</v>
      </c>
      <c r="L49" t="s">
        <v>19</v>
      </c>
      <c r="M49" t="s">
        <v>65</v>
      </c>
      <c r="N49" t="s">
        <v>66</v>
      </c>
      <c r="O49" t="s">
        <v>19</v>
      </c>
      <c r="P49" t="s">
        <v>189</v>
      </c>
      <c r="Q49" t="s">
        <v>193</v>
      </c>
      <c r="R49" t="s">
        <v>185</v>
      </c>
      <c r="S49" t="s">
        <v>172</v>
      </c>
      <c r="T49" t="s">
        <v>147</v>
      </c>
      <c r="U49" t="s">
        <v>141</v>
      </c>
      <c r="V49" t="s">
        <v>151</v>
      </c>
      <c r="W49">
        <v>62586</v>
      </c>
      <c r="X49" t="s">
        <v>193</v>
      </c>
      <c r="Y49" t="s">
        <v>185</v>
      </c>
      <c r="Z49" t="s">
        <v>186</v>
      </c>
      <c r="AA49" t="s">
        <v>165</v>
      </c>
      <c r="AB49" t="s">
        <v>191</v>
      </c>
    </row>
    <row r="50" spans="1:28" x14ac:dyDescent="0.25">
      <c r="A50" t="s">
        <v>170</v>
      </c>
      <c r="B50" t="s">
        <v>185</v>
      </c>
      <c r="C50" t="s">
        <v>185</v>
      </c>
      <c r="D50" t="s">
        <v>186</v>
      </c>
      <c r="E50" t="s">
        <v>187</v>
      </c>
      <c r="F50" t="s">
        <v>19</v>
      </c>
      <c r="G50" t="s">
        <v>188</v>
      </c>
      <c r="H50" t="s">
        <v>19</v>
      </c>
      <c r="I50" t="s">
        <v>130</v>
      </c>
      <c r="J50" t="s">
        <v>21</v>
      </c>
      <c r="K50" t="s">
        <v>165</v>
      </c>
      <c r="L50" t="s">
        <v>19</v>
      </c>
      <c r="M50" t="s">
        <v>105</v>
      </c>
      <c r="N50" t="s">
        <v>106</v>
      </c>
      <c r="O50" t="s">
        <v>19</v>
      </c>
      <c r="P50" t="s">
        <v>189</v>
      </c>
      <c r="Q50" t="s">
        <v>193</v>
      </c>
      <c r="R50" t="s">
        <v>185</v>
      </c>
      <c r="S50" t="s">
        <v>172</v>
      </c>
      <c r="T50" t="s">
        <v>147</v>
      </c>
      <c r="U50" t="s">
        <v>141</v>
      </c>
      <c r="V50" t="s">
        <v>151</v>
      </c>
      <c r="W50">
        <v>7299</v>
      </c>
      <c r="X50" t="s">
        <v>193</v>
      </c>
      <c r="Y50" t="s">
        <v>185</v>
      </c>
      <c r="Z50" t="s">
        <v>186</v>
      </c>
      <c r="AA50" t="s">
        <v>165</v>
      </c>
      <c r="AB50" t="s">
        <v>191</v>
      </c>
    </row>
    <row r="51" spans="1:28" x14ac:dyDescent="0.25">
      <c r="A51" t="s">
        <v>170</v>
      </c>
      <c r="B51" t="s">
        <v>185</v>
      </c>
      <c r="C51" t="s">
        <v>185</v>
      </c>
      <c r="D51" t="s">
        <v>186</v>
      </c>
      <c r="E51" t="s">
        <v>187</v>
      </c>
      <c r="F51" t="s">
        <v>19</v>
      </c>
      <c r="G51" t="s">
        <v>188</v>
      </c>
      <c r="H51" t="s">
        <v>19</v>
      </c>
      <c r="I51" t="s">
        <v>130</v>
      </c>
      <c r="J51" t="s">
        <v>21</v>
      </c>
      <c r="K51" t="s">
        <v>165</v>
      </c>
      <c r="L51" t="s">
        <v>19</v>
      </c>
      <c r="M51" t="s">
        <v>41</v>
      </c>
      <c r="N51" t="s">
        <v>42</v>
      </c>
      <c r="O51" t="s">
        <v>19</v>
      </c>
      <c r="P51" t="s">
        <v>189</v>
      </c>
      <c r="Q51" t="s">
        <v>193</v>
      </c>
      <c r="R51" t="s">
        <v>185</v>
      </c>
      <c r="S51" t="s">
        <v>172</v>
      </c>
      <c r="T51" t="s">
        <v>147</v>
      </c>
      <c r="U51" t="s">
        <v>141</v>
      </c>
      <c r="V51" t="s">
        <v>151</v>
      </c>
      <c r="W51">
        <v>61969</v>
      </c>
      <c r="X51" t="s">
        <v>193</v>
      </c>
      <c r="Y51" t="s">
        <v>185</v>
      </c>
      <c r="Z51" t="s">
        <v>186</v>
      </c>
      <c r="AA51" t="s">
        <v>165</v>
      </c>
      <c r="AB51" t="s">
        <v>191</v>
      </c>
    </row>
    <row r="52" spans="1:28" x14ac:dyDescent="0.25">
      <c r="A52" t="s">
        <v>170</v>
      </c>
      <c r="B52" t="s">
        <v>185</v>
      </c>
      <c r="C52" t="s">
        <v>185</v>
      </c>
      <c r="D52" t="s">
        <v>186</v>
      </c>
      <c r="E52" t="s">
        <v>187</v>
      </c>
      <c r="F52" t="s">
        <v>19</v>
      </c>
      <c r="G52" t="s">
        <v>188</v>
      </c>
      <c r="H52" t="s">
        <v>19</v>
      </c>
      <c r="I52" t="s">
        <v>130</v>
      </c>
      <c r="J52" t="s">
        <v>21</v>
      </c>
      <c r="K52" t="s">
        <v>165</v>
      </c>
      <c r="L52" t="s">
        <v>19</v>
      </c>
      <c r="M52" t="s">
        <v>177</v>
      </c>
      <c r="N52" t="s">
        <v>178</v>
      </c>
      <c r="O52" t="s">
        <v>19</v>
      </c>
      <c r="P52" t="s">
        <v>189</v>
      </c>
      <c r="Q52" t="s">
        <v>193</v>
      </c>
      <c r="R52" t="s">
        <v>185</v>
      </c>
      <c r="S52" t="s">
        <v>172</v>
      </c>
      <c r="T52" t="s">
        <v>147</v>
      </c>
      <c r="U52" t="s">
        <v>141</v>
      </c>
      <c r="V52" t="s">
        <v>152</v>
      </c>
      <c r="W52">
        <v>131854</v>
      </c>
      <c r="X52" t="s">
        <v>193</v>
      </c>
      <c r="Y52" t="s">
        <v>185</v>
      </c>
      <c r="Z52" t="s">
        <v>186</v>
      </c>
      <c r="AA52" t="s">
        <v>165</v>
      </c>
      <c r="AB52" t="s">
        <v>191</v>
      </c>
    </row>
    <row r="53" spans="1:28" x14ac:dyDescent="0.25">
      <c r="A53" t="s">
        <v>170</v>
      </c>
      <c r="B53" t="s">
        <v>185</v>
      </c>
      <c r="C53" t="s">
        <v>185</v>
      </c>
      <c r="D53" t="s">
        <v>186</v>
      </c>
      <c r="E53" t="s">
        <v>187</v>
      </c>
      <c r="F53" t="s">
        <v>19</v>
      </c>
      <c r="G53" t="s">
        <v>188</v>
      </c>
      <c r="H53" t="s">
        <v>19</v>
      </c>
      <c r="I53" t="s">
        <v>130</v>
      </c>
      <c r="J53" t="s">
        <v>21</v>
      </c>
      <c r="K53" t="s">
        <v>165</v>
      </c>
      <c r="L53" t="s">
        <v>19</v>
      </c>
      <c r="M53" t="s">
        <v>31</v>
      </c>
      <c r="N53" t="s">
        <v>32</v>
      </c>
      <c r="O53" t="s">
        <v>19</v>
      </c>
      <c r="P53" t="s">
        <v>189</v>
      </c>
      <c r="Q53" t="s">
        <v>193</v>
      </c>
      <c r="R53" t="s">
        <v>185</v>
      </c>
      <c r="S53" t="s">
        <v>172</v>
      </c>
      <c r="T53" t="s">
        <v>147</v>
      </c>
      <c r="U53" t="s">
        <v>141</v>
      </c>
      <c r="V53" t="s">
        <v>152</v>
      </c>
      <c r="W53">
        <v>175469</v>
      </c>
      <c r="X53" t="s">
        <v>193</v>
      </c>
      <c r="Y53" t="s">
        <v>185</v>
      </c>
      <c r="Z53" t="s">
        <v>186</v>
      </c>
      <c r="AA53" t="s">
        <v>165</v>
      </c>
      <c r="AB53" t="s">
        <v>191</v>
      </c>
    </row>
    <row r="54" spans="1:28" x14ac:dyDescent="0.25">
      <c r="A54" t="s">
        <v>170</v>
      </c>
      <c r="B54" t="s">
        <v>185</v>
      </c>
      <c r="C54" t="s">
        <v>185</v>
      </c>
      <c r="D54" t="s">
        <v>186</v>
      </c>
      <c r="E54" t="s">
        <v>187</v>
      </c>
      <c r="F54" t="s">
        <v>19</v>
      </c>
      <c r="G54" t="s">
        <v>188</v>
      </c>
      <c r="H54" t="s">
        <v>19</v>
      </c>
      <c r="I54" t="s">
        <v>130</v>
      </c>
      <c r="J54" t="s">
        <v>21</v>
      </c>
      <c r="K54" t="s">
        <v>165</v>
      </c>
      <c r="L54" t="s">
        <v>19</v>
      </c>
      <c r="M54" t="s">
        <v>88</v>
      </c>
      <c r="N54" t="s">
        <v>35</v>
      </c>
      <c r="O54" t="s">
        <v>19</v>
      </c>
      <c r="P54" t="s">
        <v>189</v>
      </c>
      <c r="Q54" t="s">
        <v>193</v>
      </c>
      <c r="R54" t="s">
        <v>185</v>
      </c>
      <c r="S54" t="s">
        <v>172</v>
      </c>
      <c r="T54" t="s">
        <v>145</v>
      </c>
      <c r="U54" t="s">
        <v>138</v>
      </c>
      <c r="V54" t="s">
        <v>151</v>
      </c>
      <c r="W54">
        <v>43615</v>
      </c>
      <c r="X54" t="s">
        <v>193</v>
      </c>
      <c r="Y54" t="s">
        <v>185</v>
      </c>
      <c r="Z54" t="s">
        <v>186</v>
      </c>
      <c r="AA54" t="s">
        <v>165</v>
      </c>
      <c r="AB54" t="s">
        <v>191</v>
      </c>
    </row>
    <row r="55" spans="1:28" x14ac:dyDescent="0.25">
      <c r="A55" t="s">
        <v>170</v>
      </c>
      <c r="B55" t="s">
        <v>185</v>
      </c>
      <c r="C55" t="s">
        <v>185</v>
      </c>
      <c r="D55" t="s">
        <v>186</v>
      </c>
      <c r="E55" t="s">
        <v>187</v>
      </c>
      <c r="F55" t="s">
        <v>19</v>
      </c>
      <c r="G55" t="s">
        <v>188</v>
      </c>
      <c r="H55" t="s">
        <v>19</v>
      </c>
      <c r="I55" t="s">
        <v>130</v>
      </c>
      <c r="J55" t="s">
        <v>21</v>
      </c>
      <c r="K55" t="s">
        <v>165</v>
      </c>
      <c r="L55" t="s">
        <v>19</v>
      </c>
      <c r="M55" t="s">
        <v>34</v>
      </c>
      <c r="N55" t="s">
        <v>44</v>
      </c>
      <c r="O55" t="s">
        <v>19</v>
      </c>
      <c r="P55" t="s">
        <v>189</v>
      </c>
      <c r="Q55" t="s">
        <v>193</v>
      </c>
      <c r="R55" t="s">
        <v>185</v>
      </c>
      <c r="S55" t="s">
        <v>172</v>
      </c>
      <c r="T55" t="s">
        <v>145</v>
      </c>
      <c r="U55" t="s">
        <v>138</v>
      </c>
      <c r="V55" t="s">
        <v>152</v>
      </c>
      <c r="W55">
        <v>-26440</v>
      </c>
      <c r="X55" t="s">
        <v>193</v>
      </c>
      <c r="Y55" t="s">
        <v>185</v>
      </c>
      <c r="Z55" t="s">
        <v>186</v>
      </c>
      <c r="AA55" t="s">
        <v>165</v>
      </c>
      <c r="AB55" t="s">
        <v>191</v>
      </c>
    </row>
    <row r="56" spans="1:28" x14ac:dyDescent="0.25">
      <c r="A56" t="s">
        <v>170</v>
      </c>
      <c r="B56" t="s">
        <v>185</v>
      </c>
      <c r="C56" t="s">
        <v>185</v>
      </c>
      <c r="D56" t="s">
        <v>186</v>
      </c>
      <c r="E56" t="s">
        <v>187</v>
      </c>
      <c r="F56" t="s">
        <v>19</v>
      </c>
      <c r="G56" t="s">
        <v>188</v>
      </c>
      <c r="H56" t="s">
        <v>19</v>
      </c>
      <c r="I56" t="s">
        <v>130</v>
      </c>
      <c r="J56" t="s">
        <v>21</v>
      </c>
      <c r="K56" t="s">
        <v>165</v>
      </c>
      <c r="L56" t="s">
        <v>19</v>
      </c>
      <c r="M56" t="s">
        <v>125</v>
      </c>
      <c r="N56" t="s">
        <v>173</v>
      </c>
      <c r="O56" t="s">
        <v>19</v>
      </c>
      <c r="P56" t="s">
        <v>189</v>
      </c>
      <c r="Q56" t="s">
        <v>193</v>
      </c>
      <c r="R56" t="s">
        <v>185</v>
      </c>
      <c r="S56" t="s">
        <v>172</v>
      </c>
      <c r="T56" t="s">
        <v>145</v>
      </c>
      <c r="U56" t="s">
        <v>138</v>
      </c>
      <c r="V56" t="s">
        <v>151</v>
      </c>
      <c r="W56">
        <v>17175</v>
      </c>
      <c r="X56" t="s">
        <v>193</v>
      </c>
      <c r="Y56" t="s">
        <v>185</v>
      </c>
      <c r="Z56" t="s">
        <v>186</v>
      </c>
      <c r="AA56" t="s">
        <v>165</v>
      </c>
      <c r="AB56" t="s">
        <v>191</v>
      </c>
    </row>
    <row r="57" spans="1:28" x14ac:dyDescent="0.25">
      <c r="A57" t="s">
        <v>170</v>
      </c>
      <c r="B57" t="s">
        <v>185</v>
      </c>
      <c r="C57" t="s">
        <v>185</v>
      </c>
      <c r="D57" t="s">
        <v>186</v>
      </c>
      <c r="E57" t="s">
        <v>187</v>
      </c>
      <c r="F57" t="s">
        <v>19</v>
      </c>
      <c r="G57" t="s">
        <v>188</v>
      </c>
      <c r="H57" t="s">
        <v>19</v>
      </c>
      <c r="I57" t="s">
        <v>130</v>
      </c>
      <c r="J57" t="s">
        <v>21</v>
      </c>
      <c r="K57" t="s">
        <v>165</v>
      </c>
      <c r="L57" t="s">
        <v>19</v>
      </c>
      <c r="M57" t="s">
        <v>180</v>
      </c>
      <c r="N57" t="s">
        <v>126</v>
      </c>
      <c r="O57" t="s">
        <v>19</v>
      </c>
      <c r="P57" t="s">
        <v>189</v>
      </c>
      <c r="Q57" t="s">
        <v>193</v>
      </c>
      <c r="R57" t="s">
        <v>185</v>
      </c>
      <c r="S57" t="s">
        <v>172</v>
      </c>
      <c r="T57" t="s">
        <v>145</v>
      </c>
      <c r="U57" t="s">
        <v>138</v>
      </c>
      <c r="V57" t="s">
        <v>151</v>
      </c>
      <c r="W57">
        <v>-557</v>
      </c>
      <c r="X57" t="s">
        <v>193</v>
      </c>
      <c r="Y57" t="s">
        <v>185</v>
      </c>
      <c r="Z57" t="s">
        <v>186</v>
      </c>
      <c r="AA57" t="s">
        <v>165</v>
      </c>
      <c r="AB57" t="s">
        <v>191</v>
      </c>
    </row>
    <row r="58" spans="1:28" x14ac:dyDescent="0.25">
      <c r="A58" t="s">
        <v>170</v>
      </c>
      <c r="B58" t="s">
        <v>185</v>
      </c>
      <c r="C58" t="s">
        <v>185</v>
      </c>
      <c r="D58" t="s">
        <v>186</v>
      </c>
      <c r="E58" t="s">
        <v>187</v>
      </c>
      <c r="F58" t="s">
        <v>19</v>
      </c>
      <c r="G58" t="s">
        <v>188</v>
      </c>
      <c r="H58" t="s">
        <v>19</v>
      </c>
      <c r="I58" t="s">
        <v>130</v>
      </c>
      <c r="J58" t="s">
        <v>21</v>
      </c>
      <c r="K58" t="s">
        <v>165</v>
      </c>
      <c r="L58" t="s">
        <v>19</v>
      </c>
      <c r="M58" t="s">
        <v>36</v>
      </c>
      <c r="N58" t="s">
        <v>90</v>
      </c>
      <c r="O58" t="s">
        <v>19</v>
      </c>
      <c r="P58" t="s">
        <v>189</v>
      </c>
      <c r="Q58" t="s">
        <v>193</v>
      </c>
      <c r="R58" t="s">
        <v>185</v>
      </c>
      <c r="S58" t="s">
        <v>172</v>
      </c>
      <c r="T58" t="s">
        <v>145</v>
      </c>
      <c r="U58" t="s">
        <v>138</v>
      </c>
      <c r="V58" t="s">
        <v>151</v>
      </c>
      <c r="W58">
        <v>-557</v>
      </c>
      <c r="X58" t="s">
        <v>193</v>
      </c>
      <c r="Y58" t="s">
        <v>185</v>
      </c>
      <c r="Z58" t="s">
        <v>186</v>
      </c>
      <c r="AA58" t="s">
        <v>165</v>
      </c>
      <c r="AB58" t="s">
        <v>191</v>
      </c>
    </row>
    <row r="59" spans="1:28" x14ac:dyDescent="0.25">
      <c r="A59" t="s">
        <v>170</v>
      </c>
      <c r="B59" t="s">
        <v>185</v>
      </c>
      <c r="C59" t="s">
        <v>185</v>
      </c>
      <c r="D59" t="s">
        <v>186</v>
      </c>
      <c r="E59" t="s">
        <v>187</v>
      </c>
      <c r="F59" t="s">
        <v>19</v>
      </c>
      <c r="G59" t="s">
        <v>188</v>
      </c>
      <c r="H59" t="s">
        <v>19</v>
      </c>
      <c r="I59" t="s">
        <v>130</v>
      </c>
      <c r="J59" t="s">
        <v>21</v>
      </c>
      <c r="K59" t="s">
        <v>165</v>
      </c>
      <c r="L59" t="s">
        <v>19</v>
      </c>
      <c r="M59" t="s">
        <v>175</v>
      </c>
      <c r="N59" t="s">
        <v>176</v>
      </c>
      <c r="O59" t="s">
        <v>19</v>
      </c>
      <c r="P59" t="s">
        <v>189</v>
      </c>
      <c r="Q59" t="s">
        <v>193</v>
      </c>
      <c r="R59" t="s">
        <v>185</v>
      </c>
      <c r="S59" t="s">
        <v>172</v>
      </c>
      <c r="T59" t="s">
        <v>145</v>
      </c>
      <c r="U59" t="s">
        <v>138</v>
      </c>
      <c r="V59" t="s">
        <v>152</v>
      </c>
      <c r="W59">
        <v>16619</v>
      </c>
      <c r="X59" t="s">
        <v>193</v>
      </c>
      <c r="Y59" t="s">
        <v>185</v>
      </c>
      <c r="Z59" t="s">
        <v>186</v>
      </c>
      <c r="AA59" t="s">
        <v>165</v>
      </c>
      <c r="AB59" t="s">
        <v>191</v>
      </c>
    </row>
    <row r="60" spans="1:28" x14ac:dyDescent="0.25">
      <c r="A60" t="s">
        <v>170</v>
      </c>
      <c r="B60" t="s">
        <v>185</v>
      </c>
      <c r="C60" t="s">
        <v>185</v>
      </c>
      <c r="D60" t="s">
        <v>186</v>
      </c>
      <c r="E60" t="s">
        <v>187</v>
      </c>
      <c r="F60" t="s">
        <v>19</v>
      </c>
      <c r="G60" t="s">
        <v>188</v>
      </c>
      <c r="H60" t="s">
        <v>19</v>
      </c>
      <c r="I60" t="s">
        <v>130</v>
      </c>
      <c r="J60" t="s">
        <v>21</v>
      </c>
      <c r="K60" t="s">
        <v>165</v>
      </c>
      <c r="L60" t="s">
        <v>19</v>
      </c>
      <c r="M60" t="s">
        <v>67</v>
      </c>
      <c r="N60" t="s">
        <v>68</v>
      </c>
      <c r="O60" t="s">
        <v>19</v>
      </c>
      <c r="P60" t="s">
        <v>189</v>
      </c>
      <c r="Q60" t="s">
        <v>193</v>
      </c>
      <c r="R60" t="s">
        <v>185</v>
      </c>
      <c r="S60" t="s">
        <v>172</v>
      </c>
      <c r="T60" t="s">
        <v>148</v>
      </c>
      <c r="U60" t="s">
        <v>139</v>
      </c>
      <c r="V60" t="s">
        <v>152</v>
      </c>
      <c r="W60">
        <v>175469</v>
      </c>
      <c r="X60" t="s">
        <v>193</v>
      </c>
      <c r="Y60" t="s">
        <v>185</v>
      </c>
      <c r="Z60" t="s">
        <v>186</v>
      </c>
      <c r="AA60" t="s">
        <v>165</v>
      </c>
      <c r="AB60" t="s">
        <v>191</v>
      </c>
    </row>
    <row r="61" spans="1:28" x14ac:dyDescent="0.25">
      <c r="A61" t="s">
        <v>170</v>
      </c>
      <c r="B61" t="s">
        <v>185</v>
      </c>
      <c r="C61" t="s">
        <v>185</v>
      </c>
      <c r="D61" t="s">
        <v>186</v>
      </c>
      <c r="E61" t="s">
        <v>187</v>
      </c>
      <c r="F61" t="s">
        <v>19</v>
      </c>
      <c r="G61" t="s">
        <v>188</v>
      </c>
      <c r="H61" t="s">
        <v>19</v>
      </c>
      <c r="I61" t="s">
        <v>130</v>
      </c>
      <c r="J61" t="s">
        <v>21</v>
      </c>
      <c r="K61" t="s">
        <v>165</v>
      </c>
      <c r="L61" t="s">
        <v>19</v>
      </c>
      <c r="M61" t="s">
        <v>69</v>
      </c>
      <c r="N61" t="s">
        <v>70</v>
      </c>
      <c r="O61" t="s">
        <v>19</v>
      </c>
      <c r="P61" t="s">
        <v>189</v>
      </c>
      <c r="Q61" t="s">
        <v>193</v>
      </c>
      <c r="R61" t="s">
        <v>185</v>
      </c>
      <c r="S61" t="s">
        <v>172</v>
      </c>
      <c r="T61" t="s">
        <v>148</v>
      </c>
      <c r="U61" t="s">
        <v>139</v>
      </c>
      <c r="V61" t="s">
        <v>151</v>
      </c>
      <c r="W61">
        <v>26440</v>
      </c>
      <c r="X61" t="s">
        <v>193</v>
      </c>
      <c r="Y61" t="s">
        <v>185</v>
      </c>
      <c r="Z61" t="s">
        <v>186</v>
      </c>
      <c r="AA61" t="s">
        <v>165</v>
      </c>
      <c r="AB61" t="s">
        <v>191</v>
      </c>
    </row>
    <row r="62" spans="1:28" x14ac:dyDescent="0.25">
      <c r="A62" t="s">
        <v>170</v>
      </c>
      <c r="B62" t="s">
        <v>185</v>
      </c>
      <c r="C62" t="s">
        <v>185</v>
      </c>
      <c r="D62" t="s">
        <v>186</v>
      </c>
      <c r="E62" t="s">
        <v>187</v>
      </c>
      <c r="F62" t="s">
        <v>19</v>
      </c>
      <c r="G62" t="s">
        <v>188</v>
      </c>
      <c r="H62" t="s">
        <v>19</v>
      </c>
      <c r="I62" t="s">
        <v>130</v>
      </c>
      <c r="J62" t="s">
        <v>21</v>
      </c>
      <c r="K62" t="s">
        <v>165</v>
      </c>
      <c r="L62" t="s">
        <v>19</v>
      </c>
      <c r="M62" t="s">
        <v>47</v>
      </c>
      <c r="N62" t="s">
        <v>48</v>
      </c>
      <c r="O62" t="s">
        <v>19</v>
      </c>
      <c r="P62" t="s">
        <v>189</v>
      </c>
      <c r="Q62" t="s">
        <v>193</v>
      </c>
      <c r="R62" t="s">
        <v>185</v>
      </c>
      <c r="S62" t="s">
        <v>172</v>
      </c>
      <c r="T62" t="s">
        <v>148</v>
      </c>
      <c r="U62" t="s">
        <v>139</v>
      </c>
      <c r="V62" t="s">
        <v>152</v>
      </c>
      <c r="W62">
        <v>26440</v>
      </c>
      <c r="X62" t="s">
        <v>193</v>
      </c>
      <c r="Y62" t="s">
        <v>185</v>
      </c>
      <c r="Z62" t="s">
        <v>186</v>
      </c>
      <c r="AA62" t="s">
        <v>165</v>
      </c>
      <c r="AB62" t="s">
        <v>191</v>
      </c>
    </row>
    <row r="63" spans="1:28" x14ac:dyDescent="0.25">
      <c r="A63" t="s">
        <v>170</v>
      </c>
      <c r="B63" t="s">
        <v>185</v>
      </c>
      <c r="C63" t="s">
        <v>185</v>
      </c>
      <c r="D63" t="s">
        <v>186</v>
      </c>
      <c r="E63" t="s">
        <v>187</v>
      </c>
      <c r="F63" t="s">
        <v>19</v>
      </c>
      <c r="G63" t="s">
        <v>188</v>
      </c>
      <c r="H63" t="s">
        <v>19</v>
      </c>
      <c r="I63" t="s">
        <v>130</v>
      </c>
      <c r="J63" t="s">
        <v>21</v>
      </c>
      <c r="K63" t="s">
        <v>165</v>
      </c>
      <c r="L63" t="s">
        <v>19</v>
      </c>
      <c r="M63" t="s">
        <v>200</v>
      </c>
      <c r="N63" t="s">
        <v>201</v>
      </c>
      <c r="O63" t="s">
        <v>19</v>
      </c>
      <c r="P63" t="s">
        <v>189</v>
      </c>
      <c r="Q63" t="s">
        <v>193</v>
      </c>
      <c r="R63" t="s">
        <v>185</v>
      </c>
      <c r="S63" t="s">
        <v>172</v>
      </c>
      <c r="T63" t="s">
        <v>148</v>
      </c>
      <c r="U63" t="s">
        <v>139</v>
      </c>
      <c r="V63" t="s">
        <v>151</v>
      </c>
      <c r="W63">
        <v>-6478</v>
      </c>
      <c r="X63" t="s">
        <v>193</v>
      </c>
      <c r="Y63" t="s">
        <v>185</v>
      </c>
      <c r="Z63" t="s">
        <v>186</v>
      </c>
      <c r="AA63" t="s">
        <v>165</v>
      </c>
      <c r="AB63" t="s">
        <v>191</v>
      </c>
    </row>
    <row r="64" spans="1:28" x14ac:dyDescent="0.25">
      <c r="A64" t="s">
        <v>170</v>
      </c>
      <c r="B64" t="s">
        <v>185</v>
      </c>
      <c r="C64" t="s">
        <v>185</v>
      </c>
      <c r="D64" t="s">
        <v>186</v>
      </c>
      <c r="E64" t="s">
        <v>187</v>
      </c>
      <c r="F64" t="s">
        <v>19</v>
      </c>
      <c r="G64" t="s">
        <v>188</v>
      </c>
      <c r="H64" t="s">
        <v>19</v>
      </c>
      <c r="I64" t="s">
        <v>130</v>
      </c>
      <c r="J64" t="s">
        <v>21</v>
      </c>
      <c r="K64" t="s">
        <v>165</v>
      </c>
      <c r="L64" t="s">
        <v>19</v>
      </c>
      <c r="M64" t="s">
        <v>86</v>
      </c>
      <c r="N64" t="s">
        <v>87</v>
      </c>
      <c r="O64" t="s">
        <v>19</v>
      </c>
      <c r="P64" t="s">
        <v>189</v>
      </c>
      <c r="Q64" t="s">
        <v>193</v>
      </c>
      <c r="R64" t="s">
        <v>185</v>
      </c>
      <c r="S64" t="s">
        <v>172</v>
      </c>
      <c r="T64" t="s">
        <v>148</v>
      </c>
      <c r="U64" t="s">
        <v>139</v>
      </c>
      <c r="V64" t="s">
        <v>152</v>
      </c>
      <c r="W64">
        <v>-6478</v>
      </c>
      <c r="X64" t="s">
        <v>193</v>
      </c>
      <c r="Y64" t="s">
        <v>185</v>
      </c>
      <c r="Z64" t="s">
        <v>186</v>
      </c>
      <c r="AA64" t="s">
        <v>165</v>
      </c>
      <c r="AB64" t="s">
        <v>191</v>
      </c>
    </row>
    <row r="65" spans="1:28" x14ac:dyDescent="0.25">
      <c r="A65" t="s">
        <v>170</v>
      </c>
      <c r="B65" t="s">
        <v>185</v>
      </c>
      <c r="C65" t="s">
        <v>185</v>
      </c>
      <c r="D65" t="s">
        <v>186</v>
      </c>
      <c r="E65" t="s">
        <v>187</v>
      </c>
      <c r="F65" t="s">
        <v>19</v>
      </c>
      <c r="G65" t="s">
        <v>188</v>
      </c>
      <c r="H65" t="s">
        <v>19</v>
      </c>
      <c r="I65" t="s">
        <v>130</v>
      </c>
      <c r="J65" t="s">
        <v>21</v>
      </c>
      <c r="K65" t="s">
        <v>165</v>
      </c>
      <c r="L65" t="s">
        <v>19</v>
      </c>
      <c r="M65" t="s">
        <v>202</v>
      </c>
      <c r="N65" t="s">
        <v>203</v>
      </c>
      <c r="O65" t="s">
        <v>19</v>
      </c>
      <c r="P65" t="s">
        <v>189</v>
      </c>
      <c r="Q65" t="s">
        <v>193</v>
      </c>
      <c r="R65" t="s">
        <v>185</v>
      </c>
      <c r="S65" t="s">
        <v>172</v>
      </c>
      <c r="T65" t="s">
        <v>148</v>
      </c>
      <c r="U65" t="s">
        <v>139</v>
      </c>
      <c r="V65" t="s">
        <v>151</v>
      </c>
      <c r="W65">
        <v>-557</v>
      </c>
      <c r="X65" t="s">
        <v>193</v>
      </c>
      <c r="Y65" t="s">
        <v>185</v>
      </c>
      <c r="Z65" t="s">
        <v>186</v>
      </c>
      <c r="AA65" t="s">
        <v>165</v>
      </c>
      <c r="AB65" t="s">
        <v>191</v>
      </c>
    </row>
    <row r="66" spans="1:28" x14ac:dyDescent="0.25">
      <c r="A66" t="s">
        <v>170</v>
      </c>
      <c r="B66" t="s">
        <v>185</v>
      </c>
      <c r="C66" t="s">
        <v>185</v>
      </c>
      <c r="D66" t="s">
        <v>186</v>
      </c>
      <c r="E66" t="s">
        <v>187</v>
      </c>
      <c r="F66" t="s">
        <v>19</v>
      </c>
      <c r="G66" t="s">
        <v>188</v>
      </c>
      <c r="H66" t="s">
        <v>19</v>
      </c>
      <c r="I66" t="s">
        <v>130</v>
      </c>
      <c r="J66" t="s">
        <v>21</v>
      </c>
      <c r="K66" t="s">
        <v>165</v>
      </c>
      <c r="L66" t="s">
        <v>19</v>
      </c>
      <c r="M66" t="s">
        <v>204</v>
      </c>
      <c r="N66" t="s">
        <v>205</v>
      </c>
      <c r="O66" t="s">
        <v>19</v>
      </c>
      <c r="P66" t="s">
        <v>189</v>
      </c>
      <c r="Q66" t="s">
        <v>193</v>
      </c>
      <c r="R66" t="s">
        <v>185</v>
      </c>
      <c r="S66" t="s">
        <v>172</v>
      </c>
      <c r="T66" t="s">
        <v>148</v>
      </c>
      <c r="U66" t="s">
        <v>139</v>
      </c>
      <c r="V66" t="s">
        <v>152</v>
      </c>
      <c r="W66">
        <v>-557</v>
      </c>
      <c r="X66" t="s">
        <v>193</v>
      </c>
      <c r="Y66" t="s">
        <v>185</v>
      </c>
      <c r="Z66" t="s">
        <v>186</v>
      </c>
      <c r="AA66" t="s">
        <v>165</v>
      </c>
      <c r="AB66" t="s">
        <v>191</v>
      </c>
    </row>
    <row r="67" spans="1:28" x14ac:dyDescent="0.25">
      <c r="A67" t="s">
        <v>170</v>
      </c>
      <c r="B67" t="s">
        <v>185</v>
      </c>
      <c r="C67" t="s">
        <v>185</v>
      </c>
      <c r="D67" t="s">
        <v>186</v>
      </c>
      <c r="E67" t="s">
        <v>187</v>
      </c>
      <c r="F67" t="s">
        <v>19</v>
      </c>
      <c r="G67" t="s">
        <v>188</v>
      </c>
      <c r="H67" t="s">
        <v>19</v>
      </c>
      <c r="I67" t="s">
        <v>130</v>
      </c>
      <c r="J67" t="s">
        <v>21</v>
      </c>
      <c r="K67" t="s">
        <v>165</v>
      </c>
      <c r="L67" t="s">
        <v>19</v>
      </c>
      <c r="M67" t="s">
        <v>71</v>
      </c>
      <c r="N67" t="s">
        <v>72</v>
      </c>
      <c r="O67" t="s">
        <v>19</v>
      </c>
      <c r="P67" t="s">
        <v>189</v>
      </c>
      <c r="Q67" t="s">
        <v>193</v>
      </c>
      <c r="R67" t="s">
        <v>185</v>
      </c>
      <c r="S67" t="s">
        <v>172</v>
      </c>
      <c r="T67" t="s">
        <v>148</v>
      </c>
      <c r="U67" t="s">
        <v>139</v>
      </c>
      <c r="V67" t="s">
        <v>152</v>
      </c>
      <c r="W67">
        <v>168435</v>
      </c>
      <c r="X67" t="s">
        <v>193</v>
      </c>
      <c r="Y67" t="s">
        <v>185</v>
      </c>
      <c r="Z67" t="s">
        <v>186</v>
      </c>
      <c r="AA67" t="s">
        <v>165</v>
      </c>
      <c r="AB67" t="s">
        <v>191</v>
      </c>
    </row>
    <row r="68" spans="1:28" x14ac:dyDescent="0.25">
      <c r="A68" t="s">
        <v>170</v>
      </c>
      <c r="B68" t="s">
        <v>185</v>
      </c>
      <c r="C68" t="s">
        <v>185</v>
      </c>
      <c r="D68" t="s">
        <v>186</v>
      </c>
      <c r="E68" t="s">
        <v>187</v>
      </c>
      <c r="F68" t="s">
        <v>19</v>
      </c>
      <c r="G68" t="s">
        <v>188</v>
      </c>
      <c r="H68" t="s">
        <v>19</v>
      </c>
      <c r="I68" t="s">
        <v>130</v>
      </c>
      <c r="J68" t="s">
        <v>21</v>
      </c>
      <c r="K68" t="s">
        <v>165</v>
      </c>
      <c r="L68" t="s">
        <v>19</v>
      </c>
      <c r="M68" t="s">
        <v>49</v>
      </c>
      <c r="N68" t="s">
        <v>50</v>
      </c>
      <c r="O68" t="s">
        <v>19</v>
      </c>
      <c r="P68" t="s">
        <v>189</v>
      </c>
      <c r="Q68" t="s">
        <v>193</v>
      </c>
      <c r="R68" t="s">
        <v>185</v>
      </c>
      <c r="S68" t="s">
        <v>172</v>
      </c>
      <c r="T68" t="s">
        <v>148</v>
      </c>
      <c r="U68" t="s">
        <v>139</v>
      </c>
      <c r="V68" t="s">
        <v>152</v>
      </c>
      <c r="W68">
        <v>19962</v>
      </c>
      <c r="X68" t="s">
        <v>193</v>
      </c>
      <c r="Y68" t="s">
        <v>185</v>
      </c>
      <c r="Z68" t="s">
        <v>186</v>
      </c>
      <c r="AA68" t="s">
        <v>165</v>
      </c>
      <c r="AB68" t="s">
        <v>191</v>
      </c>
    </row>
    <row r="69" spans="1:28" x14ac:dyDescent="0.25">
      <c r="A69" t="s">
        <v>170</v>
      </c>
      <c r="B69" t="s">
        <v>185</v>
      </c>
      <c r="C69" t="s">
        <v>185</v>
      </c>
      <c r="D69" t="s">
        <v>186</v>
      </c>
      <c r="E69" t="s">
        <v>187</v>
      </c>
      <c r="F69" t="s">
        <v>19</v>
      </c>
      <c r="G69" t="s">
        <v>188</v>
      </c>
      <c r="H69" t="s">
        <v>19</v>
      </c>
      <c r="I69" t="s">
        <v>130</v>
      </c>
      <c r="J69" t="s">
        <v>21</v>
      </c>
      <c r="K69" t="s">
        <v>165</v>
      </c>
      <c r="L69" t="s">
        <v>19</v>
      </c>
      <c r="M69" t="s">
        <v>73</v>
      </c>
      <c r="N69" t="s">
        <v>74</v>
      </c>
      <c r="O69" t="s">
        <v>19</v>
      </c>
      <c r="P69" t="s">
        <v>189</v>
      </c>
      <c r="Q69" t="s">
        <v>193</v>
      </c>
      <c r="R69" t="s">
        <v>185</v>
      </c>
      <c r="S69" t="s">
        <v>172</v>
      </c>
      <c r="T69" t="s">
        <v>148</v>
      </c>
      <c r="U69" t="s">
        <v>139</v>
      </c>
      <c r="V69" t="s">
        <v>152</v>
      </c>
      <c r="W69">
        <v>168435</v>
      </c>
      <c r="X69" t="s">
        <v>193</v>
      </c>
      <c r="Y69" t="s">
        <v>185</v>
      </c>
      <c r="Z69" t="s">
        <v>186</v>
      </c>
      <c r="AA69" t="s">
        <v>165</v>
      </c>
      <c r="AB69" t="s">
        <v>191</v>
      </c>
    </row>
    <row r="70" spans="1:28" x14ac:dyDescent="0.25">
      <c r="A70" t="s">
        <v>170</v>
      </c>
      <c r="B70" t="s">
        <v>185</v>
      </c>
      <c r="C70" t="s">
        <v>185</v>
      </c>
      <c r="D70" t="s">
        <v>186</v>
      </c>
      <c r="E70" t="s">
        <v>187</v>
      </c>
      <c r="F70" t="s">
        <v>19</v>
      </c>
      <c r="G70" t="s">
        <v>188</v>
      </c>
      <c r="H70" t="s">
        <v>19</v>
      </c>
      <c r="I70" t="s">
        <v>130</v>
      </c>
      <c r="J70" t="s">
        <v>21</v>
      </c>
      <c r="K70" t="s">
        <v>165</v>
      </c>
      <c r="L70" t="s">
        <v>19</v>
      </c>
      <c r="M70" t="s">
        <v>51</v>
      </c>
      <c r="N70" t="s">
        <v>52</v>
      </c>
      <c r="O70" t="s">
        <v>19</v>
      </c>
      <c r="P70" t="s">
        <v>189</v>
      </c>
      <c r="Q70" t="s">
        <v>193</v>
      </c>
      <c r="R70" t="s">
        <v>185</v>
      </c>
      <c r="S70" t="s">
        <v>172</v>
      </c>
      <c r="T70" t="s">
        <v>148</v>
      </c>
      <c r="U70" t="s">
        <v>139</v>
      </c>
      <c r="V70" t="s">
        <v>152</v>
      </c>
      <c r="W70">
        <v>19962</v>
      </c>
      <c r="X70" t="s">
        <v>193</v>
      </c>
      <c r="Y70" t="s">
        <v>185</v>
      </c>
      <c r="Z70" t="s">
        <v>186</v>
      </c>
      <c r="AA70" t="s">
        <v>165</v>
      </c>
      <c r="AB70" t="s">
        <v>191</v>
      </c>
    </row>
    <row r="71" spans="1:28" x14ac:dyDescent="0.25">
      <c r="A71" t="s">
        <v>170</v>
      </c>
      <c r="B71" t="s">
        <v>185</v>
      </c>
      <c r="C71" t="s">
        <v>185</v>
      </c>
      <c r="D71" t="s">
        <v>186</v>
      </c>
      <c r="E71" t="s">
        <v>187</v>
      </c>
      <c r="F71" t="s">
        <v>19</v>
      </c>
      <c r="G71" t="s">
        <v>188</v>
      </c>
      <c r="H71" t="s">
        <v>58</v>
      </c>
      <c r="I71" t="s">
        <v>130</v>
      </c>
      <c r="J71" t="s">
        <v>21</v>
      </c>
      <c r="K71" t="s">
        <v>165</v>
      </c>
      <c r="L71" t="s">
        <v>19</v>
      </c>
      <c r="M71" t="s">
        <v>22</v>
      </c>
      <c r="N71" t="s">
        <v>23</v>
      </c>
      <c r="O71" t="s">
        <v>19</v>
      </c>
      <c r="P71" t="s">
        <v>189</v>
      </c>
      <c r="Q71" t="s">
        <v>206</v>
      </c>
      <c r="R71" t="s">
        <v>185</v>
      </c>
      <c r="S71" t="s">
        <v>172</v>
      </c>
      <c r="T71" t="s">
        <v>146</v>
      </c>
      <c r="U71" t="s">
        <v>140</v>
      </c>
      <c r="V71" t="s">
        <v>151</v>
      </c>
      <c r="W71">
        <v>2488</v>
      </c>
      <c r="X71" t="s">
        <v>206</v>
      </c>
      <c r="Y71" t="s">
        <v>185</v>
      </c>
      <c r="Z71" t="s">
        <v>186</v>
      </c>
      <c r="AA71" t="s">
        <v>165</v>
      </c>
      <c r="AB71" t="s">
        <v>191</v>
      </c>
    </row>
    <row r="72" spans="1:28" x14ac:dyDescent="0.25">
      <c r="A72" t="s">
        <v>170</v>
      </c>
      <c r="B72" t="s">
        <v>185</v>
      </c>
      <c r="C72" t="s">
        <v>185</v>
      </c>
      <c r="D72" t="s">
        <v>186</v>
      </c>
      <c r="E72" t="s">
        <v>187</v>
      </c>
      <c r="F72" t="s">
        <v>19</v>
      </c>
      <c r="G72" t="s">
        <v>188</v>
      </c>
      <c r="H72" t="s">
        <v>58</v>
      </c>
      <c r="I72" t="s">
        <v>130</v>
      </c>
      <c r="J72" t="s">
        <v>21</v>
      </c>
      <c r="K72" t="s">
        <v>165</v>
      </c>
      <c r="L72" t="s">
        <v>19</v>
      </c>
      <c r="M72" t="s">
        <v>24</v>
      </c>
      <c r="N72" t="s">
        <v>25</v>
      </c>
      <c r="O72" t="s">
        <v>19</v>
      </c>
      <c r="P72" t="s">
        <v>189</v>
      </c>
      <c r="Q72" t="s">
        <v>206</v>
      </c>
      <c r="R72" t="s">
        <v>185</v>
      </c>
      <c r="S72" t="s">
        <v>172</v>
      </c>
      <c r="T72" t="s">
        <v>146</v>
      </c>
      <c r="U72" t="s">
        <v>140</v>
      </c>
      <c r="V72" t="s">
        <v>152</v>
      </c>
      <c r="W72">
        <v>2488</v>
      </c>
      <c r="X72" t="s">
        <v>206</v>
      </c>
      <c r="Y72" t="s">
        <v>185</v>
      </c>
      <c r="Z72" t="s">
        <v>186</v>
      </c>
      <c r="AA72" t="s">
        <v>165</v>
      </c>
      <c r="AB72" t="s">
        <v>191</v>
      </c>
    </row>
    <row r="73" spans="1:28" x14ac:dyDescent="0.25">
      <c r="A73" t="s">
        <v>170</v>
      </c>
      <c r="B73" t="s">
        <v>185</v>
      </c>
      <c r="C73" t="s">
        <v>185</v>
      </c>
      <c r="D73" t="s">
        <v>186</v>
      </c>
      <c r="E73" t="s">
        <v>187</v>
      </c>
      <c r="F73" t="s">
        <v>19</v>
      </c>
      <c r="G73" t="s">
        <v>188</v>
      </c>
      <c r="H73" t="s">
        <v>58</v>
      </c>
      <c r="I73" t="s">
        <v>130</v>
      </c>
      <c r="J73" t="s">
        <v>21</v>
      </c>
      <c r="K73" t="s">
        <v>165</v>
      </c>
      <c r="L73" t="s">
        <v>19</v>
      </c>
      <c r="M73" t="s">
        <v>26</v>
      </c>
      <c r="N73" t="s">
        <v>27</v>
      </c>
      <c r="O73" t="s">
        <v>19</v>
      </c>
      <c r="P73" t="s">
        <v>189</v>
      </c>
      <c r="Q73" t="s">
        <v>206</v>
      </c>
      <c r="R73" t="s">
        <v>185</v>
      </c>
      <c r="S73" t="s">
        <v>172</v>
      </c>
      <c r="T73" t="s">
        <v>146</v>
      </c>
      <c r="U73" t="s">
        <v>140</v>
      </c>
      <c r="V73" t="s">
        <v>152</v>
      </c>
      <c r="W73">
        <v>2488</v>
      </c>
      <c r="X73" t="s">
        <v>206</v>
      </c>
      <c r="Y73" t="s">
        <v>185</v>
      </c>
      <c r="Z73" t="s">
        <v>186</v>
      </c>
      <c r="AA73" t="s">
        <v>165</v>
      </c>
      <c r="AB73" t="s">
        <v>191</v>
      </c>
    </row>
    <row r="74" spans="1:28" x14ac:dyDescent="0.25">
      <c r="A74" t="s">
        <v>170</v>
      </c>
      <c r="B74" t="s">
        <v>185</v>
      </c>
      <c r="C74" t="s">
        <v>185</v>
      </c>
      <c r="D74" t="s">
        <v>186</v>
      </c>
      <c r="E74" t="s">
        <v>187</v>
      </c>
      <c r="F74" t="s">
        <v>19</v>
      </c>
      <c r="G74" t="s">
        <v>188</v>
      </c>
      <c r="H74" t="s">
        <v>58</v>
      </c>
      <c r="I74" t="s">
        <v>130</v>
      </c>
      <c r="J74" t="s">
        <v>21</v>
      </c>
      <c r="K74" t="s">
        <v>165</v>
      </c>
      <c r="L74" t="s">
        <v>19</v>
      </c>
      <c r="M74" t="s">
        <v>28</v>
      </c>
      <c r="N74" t="s">
        <v>182</v>
      </c>
      <c r="O74" t="s">
        <v>183</v>
      </c>
      <c r="P74" t="s">
        <v>189</v>
      </c>
      <c r="Q74" t="s">
        <v>206</v>
      </c>
      <c r="R74" t="s">
        <v>185</v>
      </c>
      <c r="S74" t="s">
        <v>172</v>
      </c>
      <c r="T74" t="s">
        <v>147</v>
      </c>
      <c r="U74" t="s">
        <v>141</v>
      </c>
      <c r="V74" t="s">
        <v>151</v>
      </c>
      <c r="W74">
        <v>96</v>
      </c>
      <c r="X74" t="s">
        <v>206</v>
      </c>
      <c r="Y74" t="s">
        <v>185</v>
      </c>
      <c r="Z74" t="s">
        <v>186</v>
      </c>
      <c r="AA74" t="s">
        <v>165</v>
      </c>
      <c r="AB74" t="s">
        <v>191</v>
      </c>
    </row>
    <row r="75" spans="1:28" x14ac:dyDescent="0.25">
      <c r="A75" t="s">
        <v>170</v>
      </c>
      <c r="B75" t="s">
        <v>185</v>
      </c>
      <c r="C75" t="s">
        <v>185</v>
      </c>
      <c r="D75" t="s">
        <v>186</v>
      </c>
      <c r="E75" t="s">
        <v>187</v>
      </c>
      <c r="F75" t="s">
        <v>19</v>
      </c>
      <c r="G75" t="s">
        <v>188</v>
      </c>
      <c r="H75" t="s">
        <v>58</v>
      </c>
      <c r="I75" t="s">
        <v>130</v>
      </c>
      <c r="J75" t="s">
        <v>21</v>
      </c>
      <c r="K75" t="s">
        <v>165</v>
      </c>
      <c r="L75" t="s">
        <v>19</v>
      </c>
      <c r="M75" t="s">
        <v>28</v>
      </c>
      <c r="N75" t="s">
        <v>182</v>
      </c>
      <c r="O75" t="s">
        <v>183</v>
      </c>
      <c r="P75" t="s">
        <v>189</v>
      </c>
      <c r="Q75" t="s">
        <v>206</v>
      </c>
      <c r="R75" t="s">
        <v>185</v>
      </c>
      <c r="S75" t="s">
        <v>172</v>
      </c>
      <c r="T75" t="s">
        <v>147</v>
      </c>
      <c r="U75" t="s">
        <v>141</v>
      </c>
      <c r="V75" t="s">
        <v>151</v>
      </c>
      <c r="W75">
        <v>135</v>
      </c>
      <c r="X75" t="s">
        <v>206</v>
      </c>
      <c r="Y75" t="s">
        <v>185</v>
      </c>
      <c r="Z75" t="s">
        <v>186</v>
      </c>
      <c r="AA75" t="s">
        <v>165</v>
      </c>
      <c r="AB75" t="s">
        <v>191</v>
      </c>
    </row>
    <row r="76" spans="1:28" x14ac:dyDescent="0.25">
      <c r="A76" t="s">
        <v>170</v>
      </c>
      <c r="B76" t="s">
        <v>185</v>
      </c>
      <c r="C76" t="s">
        <v>185</v>
      </c>
      <c r="D76" t="s">
        <v>186</v>
      </c>
      <c r="E76" t="s">
        <v>187</v>
      </c>
      <c r="F76" t="s">
        <v>19</v>
      </c>
      <c r="G76" t="s">
        <v>188</v>
      </c>
      <c r="H76" t="s">
        <v>58</v>
      </c>
      <c r="I76" t="s">
        <v>130</v>
      </c>
      <c r="J76" t="s">
        <v>21</v>
      </c>
      <c r="K76" t="s">
        <v>165</v>
      </c>
      <c r="L76" t="s">
        <v>19</v>
      </c>
      <c r="M76" t="s">
        <v>29</v>
      </c>
      <c r="N76" t="s">
        <v>30</v>
      </c>
      <c r="O76" t="s">
        <v>19</v>
      </c>
      <c r="P76" t="s">
        <v>189</v>
      </c>
      <c r="Q76" t="s">
        <v>206</v>
      </c>
      <c r="R76" t="s">
        <v>185</v>
      </c>
      <c r="S76" t="s">
        <v>172</v>
      </c>
      <c r="T76" t="s">
        <v>147</v>
      </c>
      <c r="U76" t="s">
        <v>141</v>
      </c>
      <c r="V76" t="s">
        <v>152</v>
      </c>
      <c r="W76">
        <v>230</v>
      </c>
      <c r="X76" t="s">
        <v>206</v>
      </c>
      <c r="Y76" t="s">
        <v>185</v>
      </c>
      <c r="Z76" t="s">
        <v>186</v>
      </c>
      <c r="AA76" t="s">
        <v>165</v>
      </c>
      <c r="AB76" t="s">
        <v>191</v>
      </c>
    </row>
    <row r="77" spans="1:28" x14ac:dyDescent="0.25">
      <c r="A77" t="s">
        <v>170</v>
      </c>
      <c r="B77" t="s">
        <v>185</v>
      </c>
      <c r="C77" t="s">
        <v>185</v>
      </c>
      <c r="D77" t="s">
        <v>186</v>
      </c>
      <c r="E77" t="s">
        <v>187</v>
      </c>
      <c r="F77" t="s">
        <v>19</v>
      </c>
      <c r="G77" t="s">
        <v>188</v>
      </c>
      <c r="H77" t="s">
        <v>58</v>
      </c>
      <c r="I77" t="s">
        <v>130</v>
      </c>
      <c r="J77" t="s">
        <v>21</v>
      </c>
      <c r="K77" t="s">
        <v>165</v>
      </c>
      <c r="L77" t="s">
        <v>19</v>
      </c>
      <c r="M77" t="s">
        <v>65</v>
      </c>
      <c r="N77" t="s">
        <v>66</v>
      </c>
      <c r="O77" t="s">
        <v>19</v>
      </c>
      <c r="P77" t="s">
        <v>189</v>
      </c>
      <c r="Q77" t="s">
        <v>206</v>
      </c>
      <c r="R77" t="s">
        <v>185</v>
      </c>
      <c r="S77" t="s">
        <v>172</v>
      </c>
      <c r="T77" t="s">
        <v>147</v>
      </c>
      <c r="U77" t="s">
        <v>141</v>
      </c>
      <c r="V77" t="s">
        <v>151</v>
      </c>
      <c r="W77">
        <v>2257</v>
      </c>
      <c r="X77" t="s">
        <v>206</v>
      </c>
      <c r="Y77" t="s">
        <v>185</v>
      </c>
      <c r="Z77" t="s">
        <v>186</v>
      </c>
      <c r="AA77" t="s">
        <v>165</v>
      </c>
      <c r="AB77" t="s">
        <v>191</v>
      </c>
    </row>
    <row r="78" spans="1:28" x14ac:dyDescent="0.25">
      <c r="A78" t="s">
        <v>170</v>
      </c>
      <c r="B78" t="s">
        <v>185</v>
      </c>
      <c r="C78" t="s">
        <v>185</v>
      </c>
      <c r="D78" t="s">
        <v>186</v>
      </c>
      <c r="E78" t="s">
        <v>187</v>
      </c>
      <c r="F78" t="s">
        <v>19</v>
      </c>
      <c r="G78" t="s">
        <v>188</v>
      </c>
      <c r="H78" t="s">
        <v>58</v>
      </c>
      <c r="I78" t="s">
        <v>130</v>
      </c>
      <c r="J78" t="s">
        <v>21</v>
      </c>
      <c r="K78" t="s">
        <v>165</v>
      </c>
      <c r="L78" t="s">
        <v>19</v>
      </c>
      <c r="M78" t="s">
        <v>177</v>
      </c>
      <c r="N78" t="s">
        <v>178</v>
      </c>
      <c r="O78" t="s">
        <v>19</v>
      </c>
      <c r="P78" t="s">
        <v>189</v>
      </c>
      <c r="Q78" t="s">
        <v>206</v>
      </c>
      <c r="R78" t="s">
        <v>185</v>
      </c>
      <c r="S78" t="s">
        <v>172</v>
      </c>
      <c r="T78" t="s">
        <v>147</v>
      </c>
      <c r="U78" t="s">
        <v>141</v>
      </c>
      <c r="V78" t="s">
        <v>152</v>
      </c>
      <c r="W78">
        <v>2257</v>
      </c>
      <c r="X78" t="s">
        <v>206</v>
      </c>
      <c r="Y78" t="s">
        <v>185</v>
      </c>
      <c r="Z78" t="s">
        <v>186</v>
      </c>
      <c r="AA78" t="s">
        <v>165</v>
      </c>
      <c r="AB78" t="s">
        <v>191</v>
      </c>
    </row>
    <row r="79" spans="1:28" x14ac:dyDescent="0.25">
      <c r="A79" t="s">
        <v>170</v>
      </c>
      <c r="B79" t="s">
        <v>185</v>
      </c>
      <c r="C79" t="s">
        <v>185</v>
      </c>
      <c r="D79" t="s">
        <v>186</v>
      </c>
      <c r="E79" t="s">
        <v>187</v>
      </c>
      <c r="F79" t="s">
        <v>19</v>
      </c>
      <c r="G79" t="s">
        <v>188</v>
      </c>
      <c r="H79" t="s">
        <v>58</v>
      </c>
      <c r="I79" t="s">
        <v>130</v>
      </c>
      <c r="J79" t="s">
        <v>21</v>
      </c>
      <c r="K79" t="s">
        <v>165</v>
      </c>
      <c r="L79" t="s">
        <v>19</v>
      </c>
      <c r="M79" t="s">
        <v>31</v>
      </c>
      <c r="N79" t="s">
        <v>32</v>
      </c>
      <c r="O79" t="s">
        <v>19</v>
      </c>
      <c r="P79" t="s">
        <v>189</v>
      </c>
      <c r="Q79" t="s">
        <v>206</v>
      </c>
      <c r="R79" t="s">
        <v>185</v>
      </c>
      <c r="S79" t="s">
        <v>172</v>
      </c>
      <c r="T79" t="s">
        <v>147</v>
      </c>
      <c r="U79" t="s">
        <v>141</v>
      </c>
      <c r="V79" t="s">
        <v>152</v>
      </c>
      <c r="W79">
        <v>2488</v>
      </c>
      <c r="X79" t="s">
        <v>206</v>
      </c>
      <c r="Y79" t="s">
        <v>185</v>
      </c>
      <c r="Z79" t="s">
        <v>186</v>
      </c>
      <c r="AA79" t="s">
        <v>165</v>
      </c>
      <c r="AB79" t="s">
        <v>191</v>
      </c>
    </row>
    <row r="80" spans="1:28" x14ac:dyDescent="0.25">
      <c r="A80" t="s">
        <v>170</v>
      </c>
      <c r="B80" t="s">
        <v>185</v>
      </c>
      <c r="C80" t="s">
        <v>185</v>
      </c>
      <c r="D80" t="s">
        <v>186</v>
      </c>
      <c r="E80" t="s">
        <v>187</v>
      </c>
      <c r="F80" t="s">
        <v>19</v>
      </c>
      <c r="G80" t="s">
        <v>188</v>
      </c>
      <c r="H80" t="s">
        <v>58</v>
      </c>
      <c r="I80" t="s">
        <v>130</v>
      </c>
      <c r="J80" t="s">
        <v>21</v>
      </c>
      <c r="K80" t="s">
        <v>165</v>
      </c>
      <c r="L80" t="s">
        <v>19</v>
      </c>
      <c r="M80" t="s">
        <v>33</v>
      </c>
      <c r="N80" t="s">
        <v>171</v>
      </c>
      <c r="O80" t="s">
        <v>19</v>
      </c>
      <c r="P80" t="s">
        <v>189</v>
      </c>
      <c r="Q80" t="s">
        <v>206</v>
      </c>
      <c r="R80" t="s">
        <v>185</v>
      </c>
      <c r="S80" t="s">
        <v>172</v>
      </c>
      <c r="T80" t="s">
        <v>145</v>
      </c>
      <c r="U80" t="s">
        <v>138</v>
      </c>
      <c r="V80" t="s">
        <v>151</v>
      </c>
      <c r="W80">
        <v>3460</v>
      </c>
      <c r="X80" t="s">
        <v>206</v>
      </c>
      <c r="Y80" t="s">
        <v>185</v>
      </c>
      <c r="Z80" t="s">
        <v>186</v>
      </c>
      <c r="AA80" t="s">
        <v>165</v>
      </c>
      <c r="AB80" t="s">
        <v>191</v>
      </c>
    </row>
    <row r="81" spans="1:28" x14ac:dyDescent="0.25">
      <c r="A81" t="s">
        <v>170</v>
      </c>
      <c r="B81" t="s">
        <v>185</v>
      </c>
      <c r="C81" t="s">
        <v>185</v>
      </c>
      <c r="D81" t="s">
        <v>186</v>
      </c>
      <c r="E81" t="s">
        <v>187</v>
      </c>
      <c r="F81" t="s">
        <v>19</v>
      </c>
      <c r="G81" t="s">
        <v>188</v>
      </c>
      <c r="H81" t="s">
        <v>58</v>
      </c>
      <c r="I81" t="s">
        <v>130</v>
      </c>
      <c r="J81" t="s">
        <v>21</v>
      </c>
      <c r="K81" t="s">
        <v>165</v>
      </c>
      <c r="L81" t="s">
        <v>19</v>
      </c>
      <c r="M81" t="s">
        <v>88</v>
      </c>
      <c r="N81" t="s">
        <v>35</v>
      </c>
      <c r="O81" t="s">
        <v>19</v>
      </c>
      <c r="P81" t="s">
        <v>189</v>
      </c>
      <c r="Q81" t="s">
        <v>206</v>
      </c>
      <c r="R81" t="s">
        <v>185</v>
      </c>
      <c r="S81" t="s">
        <v>172</v>
      </c>
      <c r="T81" t="s">
        <v>145</v>
      </c>
      <c r="U81" t="s">
        <v>138</v>
      </c>
      <c r="V81" t="s">
        <v>151</v>
      </c>
      <c r="W81">
        <v>230</v>
      </c>
      <c r="X81" t="s">
        <v>206</v>
      </c>
      <c r="Y81" t="s">
        <v>185</v>
      </c>
      <c r="Z81" t="s">
        <v>186</v>
      </c>
      <c r="AA81" t="s">
        <v>165</v>
      </c>
      <c r="AB81" t="s">
        <v>191</v>
      </c>
    </row>
    <row r="82" spans="1:28" x14ac:dyDescent="0.25">
      <c r="A82" t="s">
        <v>170</v>
      </c>
      <c r="B82" t="s">
        <v>185</v>
      </c>
      <c r="C82" t="s">
        <v>185</v>
      </c>
      <c r="D82" t="s">
        <v>186</v>
      </c>
      <c r="E82" t="s">
        <v>187</v>
      </c>
      <c r="F82" t="s">
        <v>19</v>
      </c>
      <c r="G82" t="s">
        <v>188</v>
      </c>
      <c r="H82" t="s">
        <v>58</v>
      </c>
      <c r="I82" t="s">
        <v>130</v>
      </c>
      <c r="J82" t="s">
        <v>21</v>
      </c>
      <c r="K82" t="s">
        <v>165</v>
      </c>
      <c r="L82" t="s">
        <v>19</v>
      </c>
      <c r="M82" t="s">
        <v>34</v>
      </c>
      <c r="N82" t="s">
        <v>44</v>
      </c>
      <c r="O82" t="s">
        <v>19</v>
      </c>
      <c r="P82" t="s">
        <v>189</v>
      </c>
      <c r="Q82" t="s">
        <v>206</v>
      </c>
      <c r="R82" t="s">
        <v>185</v>
      </c>
      <c r="S82" t="s">
        <v>172</v>
      </c>
      <c r="T82" t="s">
        <v>145</v>
      </c>
      <c r="U82" t="s">
        <v>138</v>
      </c>
      <c r="V82" t="s">
        <v>152</v>
      </c>
      <c r="W82">
        <v>-142</v>
      </c>
      <c r="X82" t="s">
        <v>206</v>
      </c>
      <c r="Y82" t="s">
        <v>185</v>
      </c>
      <c r="Z82" t="s">
        <v>186</v>
      </c>
      <c r="AA82" t="s">
        <v>165</v>
      </c>
      <c r="AB82" t="s">
        <v>191</v>
      </c>
    </row>
    <row r="83" spans="1:28" x14ac:dyDescent="0.25">
      <c r="A83" t="s">
        <v>170</v>
      </c>
      <c r="B83" t="s">
        <v>185</v>
      </c>
      <c r="C83" t="s">
        <v>185</v>
      </c>
      <c r="D83" t="s">
        <v>186</v>
      </c>
      <c r="E83" t="s">
        <v>187</v>
      </c>
      <c r="F83" t="s">
        <v>19</v>
      </c>
      <c r="G83" t="s">
        <v>188</v>
      </c>
      <c r="H83" t="s">
        <v>58</v>
      </c>
      <c r="I83" t="s">
        <v>130</v>
      </c>
      <c r="J83" t="s">
        <v>21</v>
      </c>
      <c r="K83" t="s">
        <v>165</v>
      </c>
      <c r="L83" t="s">
        <v>19</v>
      </c>
      <c r="M83" t="s">
        <v>125</v>
      </c>
      <c r="N83" t="s">
        <v>173</v>
      </c>
      <c r="O83" t="s">
        <v>19</v>
      </c>
      <c r="P83" t="s">
        <v>189</v>
      </c>
      <c r="Q83" t="s">
        <v>206</v>
      </c>
      <c r="R83" t="s">
        <v>185</v>
      </c>
      <c r="S83" t="s">
        <v>172</v>
      </c>
      <c r="T83" t="s">
        <v>145</v>
      </c>
      <c r="U83" t="s">
        <v>138</v>
      </c>
      <c r="V83" t="s">
        <v>151</v>
      </c>
      <c r="W83">
        <v>3548</v>
      </c>
      <c r="X83" t="s">
        <v>206</v>
      </c>
      <c r="Y83" t="s">
        <v>185</v>
      </c>
      <c r="Z83" t="s">
        <v>186</v>
      </c>
      <c r="AA83" t="s">
        <v>165</v>
      </c>
      <c r="AB83" t="s">
        <v>191</v>
      </c>
    </row>
    <row r="84" spans="1:28" x14ac:dyDescent="0.25">
      <c r="A84" t="s">
        <v>170</v>
      </c>
      <c r="B84" t="s">
        <v>185</v>
      </c>
      <c r="C84" t="s">
        <v>185</v>
      </c>
      <c r="D84" t="s">
        <v>186</v>
      </c>
      <c r="E84" t="s">
        <v>187</v>
      </c>
      <c r="F84" t="s">
        <v>19</v>
      </c>
      <c r="G84" t="s">
        <v>188</v>
      </c>
      <c r="H84" t="s">
        <v>58</v>
      </c>
      <c r="I84" t="s">
        <v>130</v>
      </c>
      <c r="J84" t="s">
        <v>21</v>
      </c>
      <c r="K84" t="s">
        <v>165</v>
      </c>
      <c r="L84" t="s">
        <v>19</v>
      </c>
      <c r="M84" t="s">
        <v>37</v>
      </c>
      <c r="N84" t="s">
        <v>174</v>
      </c>
      <c r="O84" t="s">
        <v>19</v>
      </c>
      <c r="P84" t="s">
        <v>189</v>
      </c>
      <c r="Q84" t="s">
        <v>206</v>
      </c>
      <c r="R84" t="s">
        <v>185</v>
      </c>
      <c r="S84" t="s">
        <v>172</v>
      </c>
      <c r="T84" t="s">
        <v>145</v>
      </c>
      <c r="U84" t="s">
        <v>138</v>
      </c>
      <c r="V84" t="s">
        <v>152</v>
      </c>
      <c r="W84">
        <v>3460</v>
      </c>
      <c r="X84" t="s">
        <v>206</v>
      </c>
      <c r="Y84" t="s">
        <v>185</v>
      </c>
      <c r="Z84" t="s">
        <v>186</v>
      </c>
      <c r="AA84" t="s">
        <v>165</v>
      </c>
      <c r="AB84" t="s">
        <v>191</v>
      </c>
    </row>
    <row r="85" spans="1:28" x14ac:dyDescent="0.25">
      <c r="A85" t="s">
        <v>170</v>
      </c>
      <c r="B85" t="s">
        <v>185</v>
      </c>
      <c r="C85" t="s">
        <v>185</v>
      </c>
      <c r="D85" t="s">
        <v>186</v>
      </c>
      <c r="E85" t="s">
        <v>187</v>
      </c>
      <c r="F85" t="s">
        <v>19</v>
      </c>
      <c r="G85" t="s">
        <v>188</v>
      </c>
      <c r="H85" t="s">
        <v>58</v>
      </c>
      <c r="I85" t="s">
        <v>130</v>
      </c>
      <c r="J85" t="s">
        <v>21</v>
      </c>
      <c r="K85" t="s">
        <v>165</v>
      </c>
      <c r="L85" t="s">
        <v>19</v>
      </c>
      <c r="M85" t="s">
        <v>175</v>
      </c>
      <c r="N85" t="s">
        <v>176</v>
      </c>
      <c r="O85" t="s">
        <v>19</v>
      </c>
      <c r="P85" t="s">
        <v>189</v>
      </c>
      <c r="Q85" t="s">
        <v>206</v>
      </c>
      <c r="R85" t="s">
        <v>185</v>
      </c>
      <c r="S85" t="s">
        <v>172</v>
      </c>
      <c r="T85" t="s">
        <v>145</v>
      </c>
      <c r="U85" t="s">
        <v>138</v>
      </c>
      <c r="V85" t="s">
        <v>152</v>
      </c>
      <c r="W85">
        <v>3548</v>
      </c>
      <c r="X85" t="s">
        <v>206</v>
      </c>
      <c r="Y85" t="s">
        <v>185</v>
      </c>
      <c r="Z85" t="s">
        <v>186</v>
      </c>
      <c r="AA85" t="s">
        <v>165</v>
      </c>
      <c r="AB85" t="s">
        <v>191</v>
      </c>
    </row>
    <row r="86" spans="1:28" x14ac:dyDescent="0.25">
      <c r="A86" t="s">
        <v>170</v>
      </c>
      <c r="B86" t="s">
        <v>185</v>
      </c>
      <c r="C86" t="s">
        <v>185</v>
      </c>
      <c r="D86" t="s">
        <v>186</v>
      </c>
      <c r="E86" t="s">
        <v>187</v>
      </c>
      <c r="F86" t="s">
        <v>19</v>
      </c>
      <c r="G86" t="s">
        <v>188</v>
      </c>
      <c r="H86" t="s">
        <v>58</v>
      </c>
      <c r="I86" t="s">
        <v>130</v>
      </c>
      <c r="J86" t="s">
        <v>21</v>
      </c>
      <c r="K86" t="s">
        <v>165</v>
      </c>
      <c r="L86" t="s">
        <v>19</v>
      </c>
      <c r="M86" t="s">
        <v>45</v>
      </c>
      <c r="N86" t="s">
        <v>46</v>
      </c>
      <c r="O86" t="s">
        <v>19</v>
      </c>
      <c r="P86" t="s">
        <v>189</v>
      </c>
      <c r="Q86" t="s">
        <v>206</v>
      </c>
      <c r="R86" t="s">
        <v>185</v>
      </c>
      <c r="S86" t="s">
        <v>172</v>
      </c>
      <c r="T86" t="s">
        <v>148</v>
      </c>
      <c r="U86" t="s">
        <v>139</v>
      </c>
      <c r="V86" t="s">
        <v>151</v>
      </c>
      <c r="W86">
        <v>142</v>
      </c>
      <c r="X86" t="s">
        <v>206</v>
      </c>
      <c r="Y86" t="s">
        <v>185</v>
      </c>
      <c r="Z86" t="s">
        <v>186</v>
      </c>
      <c r="AA86" t="s">
        <v>165</v>
      </c>
      <c r="AB86" t="s">
        <v>191</v>
      </c>
    </row>
    <row r="87" spans="1:28" x14ac:dyDescent="0.25">
      <c r="A87" t="s">
        <v>170</v>
      </c>
      <c r="B87" t="s">
        <v>185</v>
      </c>
      <c r="C87" t="s">
        <v>185</v>
      </c>
      <c r="D87" t="s">
        <v>186</v>
      </c>
      <c r="E87" t="s">
        <v>187</v>
      </c>
      <c r="F87" t="s">
        <v>19</v>
      </c>
      <c r="G87" t="s">
        <v>188</v>
      </c>
      <c r="H87" t="s">
        <v>58</v>
      </c>
      <c r="I87" t="s">
        <v>130</v>
      </c>
      <c r="J87" t="s">
        <v>21</v>
      </c>
      <c r="K87" t="s">
        <v>165</v>
      </c>
      <c r="L87" t="s">
        <v>19</v>
      </c>
      <c r="M87" t="s">
        <v>47</v>
      </c>
      <c r="N87" t="s">
        <v>48</v>
      </c>
      <c r="O87" t="s">
        <v>19</v>
      </c>
      <c r="P87" t="s">
        <v>189</v>
      </c>
      <c r="Q87" t="s">
        <v>206</v>
      </c>
      <c r="R87" t="s">
        <v>185</v>
      </c>
      <c r="S87" t="s">
        <v>172</v>
      </c>
      <c r="T87" t="s">
        <v>148</v>
      </c>
      <c r="U87" t="s">
        <v>139</v>
      </c>
      <c r="V87" t="s">
        <v>152</v>
      </c>
      <c r="W87">
        <v>142</v>
      </c>
      <c r="X87" t="s">
        <v>206</v>
      </c>
      <c r="Y87" t="s">
        <v>185</v>
      </c>
      <c r="Z87" t="s">
        <v>186</v>
      </c>
      <c r="AA87" t="s">
        <v>165</v>
      </c>
      <c r="AB87" t="s">
        <v>191</v>
      </c>
    </row>
    <row r="88" spans="1:28" x14ac:dyDescent="0.25">
      <c r="A88" t="s">
        <v>170</v>
      </c>
      <c r="B88" t="s">
        <v>185</v>
      </c>
      <c r="C88" t="s">
        <v>185</v>
      </c>
      <c r="D88" t="s">
        <v>186</v>
      </c>
      <c r="E88" t="s">
        <v>187</v>
      </c>
      <c r="F88" t="s">
        <v>19</v>
      </c>
      <c r="G88" t="s">
        <v>188</v>
      </c>
      <c r="H88" t="s">
        <v>58</v>
      </c>
      <c r="I88" t="s">
        <v>130</v>
      </c>
      <c r="J88" t="s">
        <v>21</v>
      </c>
      <c r="K88" t="s">
        <v>165</v>
      </c>
      <c r="L88" t="s">
        <v>19</v>
      </c>
      <c r="M88" t="s">
        <v>49</v>
      </c>
      <c r="N88" t="s">
        <v>50</v>
      </c>
      <c r="O88" t="s">
        <v>19</v>
      </c>
      <c r="P88" t="s">
        <v>189</v>
      </c>
      <c r="Q88" t="s">
        <v>206</v>
      </c>
      <c r="R88" t="s">
        <v>185</v>
      </c>
      <c r="S88" t="s">
        <v>172</v>
      </c>
      <c r="T88" t="s">
        <v>148</v>
      </c>
      <c r="U88" t="s">
        <v>139</v>
      </c>
      <c r="V88" t="s">
        <v>152</v>
      </c>
      <c r="W88">
        <v>142</v>
      </c>
      <c r="X88" t="s">
        <v>206</v>
      </c>
      <c r="Y88" t="s">
        <v>185</v>
      </c>
      <c r="Z88" t="s">
        <v>186</v>
      </c>
      <c r="AA88" t="s">
        <v>165</v>
      </c>
      <c r="AB88" t="s">
        <v>191</v>
      </c>
    </row>
    <row r="89" spans="1:28" x14ac:dyDescent="0.25">
      <c r="A89" t="s">
        <v>170</v>
      </c>
      <c r="B89" t="s">
        <v>185</v>
      </c>
      <c r="C89" t="s">
        <v>185</v>
      </c>
      <c r="D89" t="s">
        <v>186</v>
      </c>
      <c r="E89" t="s">
        <v>187</v>
      </c>
      <c r="F89" t="s">
        <v>19</v>
      </c>
      <c r="G89" t="s">
        <v>188</v>
      </c>
      <c r="H89" t="s">
        <v>58</v>
      </c>
      <c r="I89" t="s">
        <v>130</v>
      </c>
      <c r="J89" t="s">
        <v>21</v>
      </c>
      <c r="K89" t="s">
        <v>165</v>
      </c>
      <c r="L89" t="s">
        <v>19</v>
      </c>
      <c r="M89" t="s">
        <v>51</v>
      </c>
      <c r="N89" t="s">
        <v>52</v>
      </c>
      <c r="O89" t="s">
        <v>19</v>
      </c>
      <c r="P89" t="s">
        <v>189</v>
      </c>
      <c r="Q89" t="s">
        <v>206</v>
      </c>
      <c r="R89" t="s">
        <v>185</v>
      </c>
      <c r="S89" t="s">
        <v>172</v>
      </c>
      <c r="T89" t="s">
        <v>148</v>
      </c>
      <c r="U89" t="s">
        <v>139</v>
      </c>
      <c r="V89" t="s">
        <v>152</v>
      </c>
      <c r="W89">
        <v>142</v>
      </c>
      <c r="X89" t="s">
        <v>206</v>
      </c>
      <c r="Y89" t="s">
        <v>185</v>
      </c>
      <c r="Z89" t="s">
        <v>186</v>
      </c>
      <c r="AA89" t="s">
        <v>165</v>
      </c>
      <c r="AB89" t="s">
        <v>191</v>
      </c>
    </row>
    <row r="90" spans="1:28" x14ac:dyDescent="0.25">
      <c r="A90" t="s">
        <v>170</v>
      </c>
      <c r="B90" t="s">
        <v>185</v>
      </c>
      <c r="C90" t="s">
        <v>185</v>
      </c>
      <c r="D90" t="s">
        <v>186</v>
      </c>
      <c r="E90" t="s">
        <v>187</v>
      </c>
      <c r="F90" t="s">
        <v>19</v>
      </c>
      <c r="G90" t="s">
        <v>188</v>
      </c>
      <c r="H90" t="s">
        <v>19</v>
      </c>
      <c r="I90" t="s">
        <v>58</v>
      </c>
      <c r="J90" t="s">
        <v>207</v>
      </c>
      <c r="K90" t="s">
        <v>165</v>
      </c>
      <c r="L90" t="s">
        <v>19</v>
      </c>
      <c r="M90" t="s">
        <v>22</v>
      </c>
      <c r="N90" t="s">
        <v>23</v>
      </c>
      <c r="O90" t="s">
        <v>19</v>
      </c>
      <c r="P90" t="s">
        <v>189</v>
      </c>
      <c r="Q90" t="s">
        <v>208</v>
      </c>
      <c r="R90" t="s">
        <v>185</v>
      </c>
      <c r="S90" t="s">
        <v>172</v>
      </c>
      <c r="T90" t="s">
        <v>146</v>
      </c>
      <c r="U90" t="s">
        <v>140</v>
      </c>
      <c r="V90" t="s">
        <v>151</v>
      </c>
      <c r="W90">
        <v>12584</v>
      </c>
      <c r="X90" t="s">
        <v>208</v>
      </c>
      <c r="Y90" t="s">
        <v>185</v>
      </c>
      <c r="Z90" t="s">
        <v>186</v>
      </c>
      <c r="AA90" t="s">
        <v>165</v>
      </c>
      <c r="AB90" t="s">
        <v>191</v>
      </c>
    </row>
    <row r="91" spans="1:28" x14ac:dyDescent="0.25">
      <c r="A91" t="s">
        <v>170</v>
      </c>
      <c r="B91" t="s">
        <v>185</v>
      </c>
      <c r="C91" t="s">
        <v>185</v>
      </c>
      <c r="D91" t="s">
        <v>186</v>
      </c>
      <c r="E91" t="s">
        <v>187</v>
      </c>
      <c r="F91" t="s">
        <v>19</v>
      </c>
      <c r="G91" t="s">
        <v>188</v>
      </c>
      <c r="H91" t="s">
        <v>19</v>
      </c>
      <c r="I91" t="s">
        <v>58</v>
      </c>
      <c r="J91" t="s">
        <v>207</v>
      </c>
      <c r="K91" t="s">
        <v>165</v>
      </c>
      <c r="L91" t="s">
        <v>19</v>
      </c>
      <c r="M91" t="s">
        <v>38</v>
      </c>
      <c r="N91" t="s">
        <v>39</v>
      </c>
      <c r="O91" t="s">
        <v>19</v>
      </c>
      <c r="P91" t="s">
        <v>189</v>
      </c>
      <c r="Q91" t="s">
        <v>208</v>
      </c>
      <c r="R91" t="s">
        <v>185</v>
      </c>
      <c r="S91" t="s">
        <v>172</v>
      </c>
      <c r="T91" t="s">
        <v>146</v>
      </c>
      <c r="U91" t="s">
        <v>140</v>
      </c>
      <c r="V91" t="s">
        <v>151</v>
      </c>
      <c r="W91">
        <v>141</v>
      </c>
      <c r="X91" t="s">
        <v>208</v>
      </c>
      <c r="Y91" t="s">
        <v>185</v>
      </c>
      <c r="Z91" t="s">
        <v>186</v>
      </c>
      <c r="AA91" t="s">
        <v>165</v>
      </c>
      <c r="AB91" t="s">
        <v>191</v>
      </c>
    </row>
    <row r="92" spans="1:28" x14ac:dyDescent="0.25">
      <c r="A92" t="s">
        <v>170</v>
      </c>
      <c r="B92" t="s">
        <v>185</v>
      </c>
      <c r="C92" t="s">
        <v>185</v>
      </c>
      <c r="D92" t="s">
        <v>186</v>
      </c>
      <c r="E92" t="s">
        <v>187</v>
      </c>
      <c r="F92" t="s">
        <v>19</v>
      </c>
      <c r="G92" t="s">
        <v>188</v>
      </c>
      <c r="H92" t="s">
        <v>19</v>
      </c>
      <c r="I92" t="s">
        <v>58</v>
      </c>
      <c r="J92" t="s">
        <v>207</v>
      </c>
      <c r="K92" t="s">
        <v>165</v>
      </c>
      <c r="L92" t="s">
        <v>19</v>
      </c>
      <c r="M92" t="s">
        <v>24</v>
      </c>
      <c r="N92" t="s">
        <v>25</v>
      </c>
      <c r="O92" t="s">
        <v>19</v>
      </c>
      <c r="P92" t="s">
        <v>189</v>
      </c>
      <c r="Q92" t="s">
        <v>208</v>
      </c>
      <c r="R92" t="s">
        <v>185</v>
      </c>
      <c r="S92" t="s">
        <v>172</v>
      </c>
      <c r="T92" t="s">
        <v>146</v>
      </c>
      <c r="U92" t="s">
        <v>140</v>
      </c>
      <c r="V92" t="s">
        <v>152</v>
      </c>
      <c r="W92">
        <v>12724</v>
      </c>
      <c r="X92" t="s">
        <v>208</v>
      </c>
      <c r="Y92" t="s">
        <v>185</v>
      </c>
      <c r="Z92" t="s">
        <v>186</v>
      </c>
      <c r="AA92" t="s">
        <v>165</v>
      </c>
      <c r="AB92" t="s">
        <v>191</v>
      </c>
    </row>
    <row r="93" spans="1:28" x14ac:dyDescent="0.25">
      <c r="A93" t="s">
        <v>170</v>
      </c>
      <c r="B93" t="s">
        <v>185</v>
      </c>
      <c r="C93" t="s">
        <v>185</v>
      </c>
      <c r="D93" t="s">
        <v>186</v>
      </c>
      <c r="E93" t="s">
        <v>187</v>
      </c>
      <c r="F93" t="s">
        <v>19</v>
      </c>
      <c r="G93" t="s">
        <v>188</v>
      </c>
      <c r="H93" t="s">
        <v>19</v>
      </c>
      <c r="I93" t="s">
        <v>58</v>
      </c>
      <c r="J93" t="s">
        <v>207</v>
      </c>
      <c r="K93" t="s">
        <v>165</v>
      </c>
      <c r="L93" t="s">
        <v>19</v>
      </c>
      <c r="M93" t="s">
        <v>82</v>
      </c>
      <c r="N93" t="s">
        <v>83</v>
      </c>
      <c r="O93" t="s">
        <v>19</v>
      </c>
      <c r="P93" t="s">
        <v>189</v>
      </c>
      <c r="Q93" t="s">
        <v>208</v>
      </c>
      <c r="R93" t="s">
        <v>185</v>
      </c>
      <c r="S93" t="s">
        <v>172</v>
      </c>
      <c r="T93" t="s">
        <v>146</v>
      </c>
      <c r="U93" t="s">
        <v>140</v>
      </c>
      <c r="V93" t="s">
        <v>151</v>
      </c>
      <c r="W93">
        <v>7502</v>
      </c>
      <c r="X93" t="s">
        <v>208</v>
      </c>
      <c r="Y93" t="s">
        <v>185</v>
      </c>
      <c r="Z93" t="s">
        <v>186</v>
      </c>
      <c r="AA93" t="s">
        <v>165</v>
      </c>
      <c r="AB93" t="s">
        <v>191</v>
      </c>
    </row>
    <row r="94" spans="1:28" x14ac:dyDescent="0.25">
      <c r="A94" t="s">
        <v>170</v>
      </c>
      <c r="B94" t="s">
        <v>185</v>
      </c>
      <c r="C94" t="s">
        <v>185</v>
      </c>
      <c r="D94" t="s">
        <v>186</v>
      </c>
      <c r="E94" t="s">
        <v>187</v>
      </c>
      <c r="F94" t="s">
        <v>19</v>
      </c>
      <c r="G94" t="s">
        <v>188</v>
      </c>
      <c r="H94" t="s">
        <v>19</v>
      </c>
      <c r="I94" t="s">
        <v>58</v>
      </c>
      <c r="J94" t="s">
        <v>207</v>
      </c>
      <c r="K94" t="s">
        <v>165</v>
      </c>
      <c r="L94" t="s">
        <v>19</v>
      </c>
      <c r="M94" t="s">
        <v>194</v>
      </c>
      <c r="N94" t="s">
        <v>195</v>
      </c>
      <c r="O94" t="s">
        <v>19</v>
      </c>
      <c r="P94" t="s">
        <v>189</v>
      </c>
      <c r="Q94" t="s">
        <v>208</v>
      </c>
      <c r="R94" t="s">
        <v>185</v>
      </c>
      <c r="S94" t="s">
        <v>172</v>
      </c>
      <c r="T94" t="s">
        <v>146</v>
      </c>
      <c r="U94" t="s">
        <v>140</v>
      </c>
      <c r="V94" t="s">
        <v>151</v>
      </c>
      <c r="W94">
        <v>-7502</v>
      </c>
      <c r="X94" t="s">
        <v>208</v>
      </c>
      <c r="Y94" t="s">
        <v>185</v>
      </c>
      <c r="Z94" t="s">
        <v>186</v>
      </c>
      <c r="AA94" t="s">
        <v>165</v>
      </c>
      <c r="AB94" t="s">
        <v>191</v>
      </c>
    </row>
    <row r="95" spans="1:28" x14ac:dyDescent="0.25">
      <c r="A95" t="s">
        <v>170</v>
      </c>
      <c r="B95" t="s">
        <v>185</v>
      </c>
      <c r="C95" t="s">
        <v>185</v>
      </c>
      <c r="D95" t="s">
        <v>186</v>
      </c>
      <c r="E95" t="s">
        <v>187</v>
      </c>
      <c r="F95" t="s">
        <v>19</v>
      </c>
      <c r="G95" t="s">
        <v>188</v>
      </c>
      <c r="H95" t="s">
        <v>19</v>
      </c>
      <c r="I95" t="s">
        <v>58</v>
      </c>
      <c r="J95" t="s">
        <v>207</v>
      </c>
      <c r="K95" t="s">
        <v>165</v>
      </c>
      <c r="L95" t="s">
        <v>19</v>
      </c>
      <c r="M95" t="s">
        <v>26</v>
      </c>
      <c r="N95" t="s">
        <v>27</v>
      </c>
      <c r="O95" t="s">
        <v>19</v>
      </c>
      <c r="P95" t="s">
        <v>189</v>
      </c>
      <c r="Q95" t="s">
        <v>208</v>
      </c>
      <c r="R95" t="s">
        <v>185</v>
      </c>
      <c r="S95" t="s">
        <v>172</v>
      </c>
      <c r="T95" t="s">
        <v>146</v>
      </c>
      <c r="U95" t="s">
        <v>140</v>
      </c>
      <c r="V95" t="s">
        <v>152</v>
      </c>
      <c r="W95">
        <v>12724</v>
      </c>
      <c r="X95" t="s">
        <v>208</v>
      </c>
      <c r="Y95" t="s">
        <v>185</v>
      </c>
      <c r="Z95" t="s">
        <v>186</v>
      </c>
      <c r="AA95" t="s">
        <v>165</v>
      </c>
      <c r="AB95" t="s">
        <v>191</v>
      </c>
    </row>
    <row r="96" spans="1:28" x14ac:dyDescent="0.25">
      <c r="A96" t="s">
        <v>170</v>
      </c>
      <c r="B96" t="s">
        <v>185</v>
      </c>
      <c r="C96" t="s">
        <v>185</v>
      </c>
      <c r="D96" t="s">
        <v>186</v>
      </c>
      <c r="E96" t="s">
        <v>187</v>
      </c>
      <c r="F96" t="s">
        <v>19</v>
      </c>
      <c r="G96" t="s">
        <v>188</v>
      </c>
      <c r="H96" t="s">
        <v>19</v>
      </c>
      <c r="I96" t="s">
        <v>58</v>
      </c>
      <c r="J96" t="s">
        <v>207</v>
      </c>
      <c r="K96" t="s">
        <v>165</v>
      </c>
      <c r="L96" t="s">
        <v>19</v>
      </c>
      <c r="M96" t="s">
        <v>103</v>
      </c>
      <c r="N96" t="s">
        <v>104</v>
      </c>
      <c r="O96" t="s">
        <v>19</v>
      </c>
      <c r="P96" t="s">
        <v>189</v>
      </c>
      <c r="Q96" t="s">
        <v>208</v>
      </c>
      <c r="R96" t="s">
        <v>185</v>
      </c>
      <c r="S96" t="s">
        <v>172</v>
      </c>
      <c r="T96" t="s">
        <v>147</v>
      </c>
      <c r="U96" t="s">
        <v>141</v>
      </c>
      <c r="V96" t="s">
        <v>151</v>
      </c>
      <c r="W96">
        <v>287</v>
      </c>
      <c r="X96" t="s">
        <v>208</v>
      </c>
      <c r="Y96" t="s">
        <v>185</v>
      </c>
      <c r="Z96" t="s">
        <v>186</v>
      </c>
      <c r="AA96" t="s">
        <v>165</v>
      </c>
      <c r="AB96" t="s">
        <v>191</v>
      </c>
    </row>
    <row r="97" spans="1:28" x14ac:dyDescent="0.25">
      <c r="A97" t="s">
        <v>170</v>
      </c>
      <c r="B97" t="s">
        <v>185</v>
      </c>
      <c r="C97" t="s">
        <v>185</v>
      </c>
      <c r="D97" t="s">
        <v>186</v>
      </c>
      <c r="E97" t="s">
        <v>187</v>
      </c>
      <c r="F97" t="s">
        <v>19</v>
      </c>
      <c r="G97" t="s">
        <v>188</v>
      </c>
      <c r="H97" t="s">
        <v>19</v>
      </c>
      <c r="I97" t="s">
        <v>58</v>
      </c>
      <c r="J97" t="s">
        <v>207</v>
      </c>
      <c r="K97" t="s">
        <v>165</v>
      </c>
      <c r="L97" t="s">
        <v>19</v>
      </c>
      <c r="M97" t="s">
        <v>29</v>
      </c>
      <c r="N97" t="s">
        <v>30</v>
      </c>
      <c r="O97" t="s">
        <v>19</v>
      </c>
      <c r="P97" t="s">
        <v>189</v>
      </c>
      <c r="Q97" t="s">
        <v>208</v>
      </c>
      <c r="R97" t="s">
        <v>185</v>
      </c>
      <c r="S97" t="s">
        <v>172</v>
      </c>
      <c r="T97" t="s">
        <v>147</v>
      </c>
      <c r="U97" t="s">
        <v>141</v>
      </c>
      <c r="V97" t="s">
        <v>152</v>
      </c>
      <c r="W97">
        <v>287</v>
      </c>
      <c r="X97" t="s">
        <v>208</v>
      </c>
      <c r="Y97" t="s">
        <v>185</v>
      </c>
      <c r="Z97" t="s">
        <v>186</v>
      </c>
      <c r="AA97" t="s">
        <v>165</v>
      </c>
      <c r="AB97" t="s">
        <v>191</v>
      </c>
    </row>
    <row r="98" spans="1:28" x14ac:dyDescent="0.25">
      <c r="A98" t="s">
        <v>170</v>
      </c>
      <c r="B98" t="s">
        <v>185</v>
      </c>
      <c r="C98" t="s">
        <v>185</v>
      </c>
      <c r="D98" t="s">
        <v>186</v>
      </c>
      <c r="E98" t="s">
        <v>187</v>
      </c>
      <c r="F98" t="s">
        <v>19</v>
      </c>
      <c r="G98" t="s">
        <v>188</v>
      </c>
      <c r="H98" t="s">
        <v>19</v>
      </c>
      <c r="I98" t="s">
        <v>58</v>
      </c>
      <c r="J98" t="s">
        <v>207</v>
      </c>
      <c r="K98" t="s">
        <v>165</v>
      </c>
      <c r="L98" t="s">
        <v>19</v>
      </c>
      <c r="M98" t="s">
        <v>209</v>
      </c>
      <c r="N98" t="s">
        <v>210</v>
      </c>
      <c r="O98" t="s">
        <v>19</v>
      </c>
      <c r="P98" t="s">
        <v>189</v>
      </c>
      <c r="Q98" t="s">
        <v>208</v>
      </c>
      <c r="R98" t="s">
        <v>185</v>
      </c>
      <c r="S98" t="s">
        <v>172</v>
      </c>
      <c r="T98" t="s">
        <v>147</v>
      </c>
      <c r="U98" t="s">
        <v>141</v>
      </c>
      <c r="V98" t="s">
        <v>151</v>
      </c>
      <c r="W98">
        <v>-81</v>
      </c>
      <c r="X98" t="s">
        <v>208</v>
      </c>
      <c r="Y98" t="s">
        <v>185</v>
      </c>
      <c r="Z98" t="s">
        <v>186</v>
      </c>
      <c r="AA98" t="s">
        <v>165</v>
      </c>
      <c r="AB98" t="s">
        <v>191</v>
      </c>
    </row>
    <row r="99" spans="1:28" x14ac:dyDescent="0.25">
      <c r="A99" t="s">
        <v>170</v>
      </c>
      <c r="B99" t="s">
        <v>185</v>
      </c>
      <c r="C99" t="s">
        <v>185</v>
      </c>
      <c r="D99" t="s">
        <v>186</v>
      </c>
      <c r="E99" t="s">
        <v>187</v>
      </c>
      <c r="F99" t="s">
        <v>19</v>
      </c>
      <c r="G99" t="s">
        <v>188</v>
      </c>
      <c r="H99" t="s">
        <v>19</v>
      </c>
      <c r="I99" t="s">
        <v>58</v>
      </c>
      <c r="J99" t="s">
        <v>207</v>
      </c>
      <c r="K99" t="s">
        <v>165</v>
      </c>
      <c r="L99" t="s">
        <v>19</v>
      </c>
      <c r="M99" t="s">
        <v>196</v>
      </c>
      <c r="N99" t="s">
        <v>197</v>
      </c>
      <c r="O99" t="s">
        <v>183</v>
      </c>
      <c r="P99" t="s">
        <v>189</v>
      </c>
      <c r="Q99" t="s">
        <v>208</v>
      </c>
      <c r="R99" t="s">
        <v>185</v>
      </c>
      <c r="S99" t="s">
        <v>172</v>
      </c>
      <c r="T99" t="s">
        <v>147</v>
      </c>
      <c r="U99" t="s">
        <v>141</v>
      </c>
      <c r="V99" t="s">
        <v>151</v>
      </c>
      <c r="W99">
        <v>-11</v>
      </c>
      <c r="X99" t="s">
        <v>208</v>
      </c>
      <c r="Y99" t="s">
        <v>185</v>
      </c>
      <c r="Z99" t="s">
        <v>186</v>
      </c>
      <c r="AA99" t="s">
        <v>165</v>
      </c>
      <c r="AB99" t="s">
        <v>191</v>
      </c>
    </row>
    <row r="100" spans="1:28" x14ac:dyDescent="0.25">
      <c r="A100" t="s">
        <v>170</v>
      </c>
      <c r="B100" t="s">
        <v>185</v>
      </c>
      <c r="C100" t="s">
        <v>185</v>
      </c>
      <c r="D100" t="s">
        <v>186</v>
      </c>
      <c r="E100" t="s">
        <v>187</v>
      </c>
      <c r="F100" t="s">
        <v>19</v>
      </c>
      <c r="G100" t="s">
        <v>188</v>
      </c>
      <c r="H100" t="s">
        <v>19</v>
      </c>
      <c r="I100" t="s">
        <v>58</v>
      </c>
      <c r="J100" t="s">
        <v>207</v>
      </c>
      <c r="K100" t="s">
        <v>165</v>
      </c>
      <c r="L100" t="s">
        <v>19</v>
      </c>
      <c r="M100" t="s">
        <v>196</v>
      </c>
      <c r="N100" t="s">
        <v>197</v>
      </c>
      <c r="O100" t="s">
        <v>183</v>
      </c>
      <c r="P100" t="s">
        <v>189</v>
      </c>
      <c r="Q100" t="s">
        <v>208</v>
      </c>
      <c r="R100" t="s">
        <v>185</v>
      </c>
      <c r="S100" t="s">
        <v>172</v>
      </c>
      <c r="T100" t="s">
        <v>147</v>
      </c>
      <c r="U100" t="s">
        <v>141</v>
      </c>
      <c r="V100" t="s">
        <v>151</v>
      </c>
      <c r="W100">
        <v>-8</v>
      </c>
      <c r="X100" t="s">
        <v>208</v>
      </c>
      <c r="Y100" t="s">
        <v>185</v>
      </c>
      <c r="Z100" t="s">
        <v>186</v>
      </c>
      <c r="AA100" t="s">
        <v>165</v>
      </c>
      <c r="AB100" t="s">
        <v>191</v>
      </c>
    </row>
    <row r="101" spans="1:28" x14ac:dyDescent="0.25">
      <c r="A101" t="s">
        <v>170</v>
      </c>
      <c r="B101" t="s">
        <v>185</v>
      </c>
      <c r="C101" t="s">
        <v>185</v>
      </c>
      <c r="D101" t="s">
        <v>186</v>
      </c>
      <c r="E101" t="s">
        <v>187</v>
      </c>
      <c r="F101" t="s">
        <v>19</v>
      </c>
      <c r="G101" t="s">
        <v>188</v>
      </c>
      <c r="H101" t="s">
        <v>19</v>
      </c>
      <c r="I101" t="s">
        <v>58</v>
      </c>
      <c r="J101" t="s">
        <v>207</v>
      </c>
      <c r="K101" t="s">
        <v>165</v>
      </c>
      <c r="L101" t="s">
        <v>19</v>
      </c>
      <c r="M101" t="s">
        <v>196</v>
      </c>
      <c r="N101" t="s">
        <v>197</v>
      </c>
      <c r="O101" t="s">
        <v>183</v>
      </c>
      <c r="P101" t="s">
        <v>189</v>
      </c>
      <c r="Q101" t="s">
        <v>208</v>
      </c>
      <c r="R101" t="s">
        <v>185</v>
      </c>
      <c r="S101" t="s">
        <v>172</v>
      </c>
      <c r="T101" t="s">
        <v>147</v>
      </c>
      <c r="U101" t="s">
        <v>141</v>
      </c>
      <c r="V101" t="s">
        <v>151</v>
      </c>
      <c r="W101">
        <v>-3</v>
      </c>
      <c r="X101" t="s">
        <v>208</v>
      </c>
      <c r="Y101" t="s">
        <v>185</v>
      </c>
      <c r="Z101" t="s">
        <v>186</v>
      </c>
      <c r="AA101" t="s">
        <v>165</v>
      </c>
      <c r="AB101" t="s">
        <v>191</v>
      </c>
    </row>
    <row r="102" spans="1:28" x14ac:dyDescent="0.25">
      <c r="A102" t="s">
        <v>170</v>
      </c>
      <c r="B102" t="s">
        <v>185</v>
      </c>
      <c r="C102" t="s">
        <v>185</v>
      </c>
      <c r="D102" t="s">
        <v>186</v>
      </c>
      <c r="E102" t="s">
        <v>187</v>
      </c>
      <c r="F102" t="s">
        <v>19</v>
      </c>
      <c r="G102" t="s">
        <v>188</v>
      </c>
      <c r="H102" t="s">
        <v>19</v>
      </c>
      <c r="I102" t="s">
        <v>58</v>
      </c>
      <c r="J102" t="s">
        <v>207</v>
      </c>
      <c r="K102" t="s">
        <v>165</v>
      </c>
      <c r="L102" t="s">
        <v>19</v>
      </c>
      <c r="M102" t="s">
        <v>196</v>
      </c>
      <c r="N102" t="s">
        <v>197</v>
      </c>
      <c r="O102" t="s">
        <v>183</v>
      </c>
      <c r="P102" t="s">
        <v>189</v>
      </c>
      <c r="Q102" t="s">
        <v>208</v>
      </c>
      <c r="R102" t="s">
        <v>185</v>
      </c>
      <c r="S102" t="s">
        <v>172</v>
      </c>
      <c r="T102" t="s">
        <v>147</v>
      </c>
      <c r="U102" t="s">
        <v>141</v>
      </c>
      <c r="V102" t="s">
        <v>151</v>
      </c>
      <c r="W102">
        <v>111</v>
      </c>
      <c r="X102" t="s">
        <v>208</v>
      </c>
      <c r="Y102" t="s">
        <v>185</v>
      </c>
      <c r="Z102" t="s">
        <v>186</v>
      </c>
      <c r="AA102" t="s">
        <v>165</v>
      </c>
      <c r="AB102" t="s">
        <v>191</v>
      </c>
    </row>
    <row r="103" spans="1:28" x14ac:dyDescent="0.25">
      <c r="A103" t="s">
        <v>170</v>
      </c>
      <c r="B103" t="s">
        <v>185</v>
      </c>
      <c r="C103" t="s">
        <v>185</v>
      </c>
      <c r="D103" t="s">
        <v>186</v>
      </c>
      <c r="E103" t="s">
        <v>187</v>
      </c>
      <c r="F103" t="s">
        <v>19</v>
      </c>
      <c r="G103" t="s">
        <v>188</v>
      </c>
      <c r="H103" t="s">
        <v>19</v>
      </c>
      <c r="I103" t="s">
        <v>58</v>
      </c>
      <c r="J103" t="s">
        <v>207</v>
      </c>
      <c r="K103" t="s">
        <v>165</v>
      </c>
      <c r="L103" t="s">
        <v>19</v>
      </c>
      <c r="M103" t="s">
        <v>196</v>
      </c>
      <c r="N103" t="s">
        <v>197</v>
      </c>
      <c r="O103" t="s">
        <v>183</v>
      </c>
      <c r="P103" t="s">
        <v>189</v>
      </c>
      <c r="Q103" t="s">
        <v>208</v>
      </c>
      <c r="R103" t="s">
        <v>185</v>
      </c>
      <c r="S103" t="s">
        <v>172</v>
      </c>
      <c r="T103" t="s">
        <v>147</v>
      </c>
      <c r="U103" t="s">
        <v>141</v>
      </c>
      <c r="V103" t="s">
        <v>151</v>
      </c>
      <c r="W103">
        <v>204</v>
      </c>
      <c r="X103" t="s">
        <v>208</v>
      </c>
      <c r="Y103" t="s">
        <v>185</v>
      </c>
      <c r="Z103" t="s">
        <v>186</v>
      </c>
      <c r="AA103" t="s">
        <v>165</v>
      </c>
      <c r="AB103" t="s">
        <v>191</v>
      </c>
    </row>
    <row r="104" spans="1:28" x14ac:dyDescent="0.25">
      <c r="A104" t="s">
        <v>170</v>
      </c>
      <c r="B104" t="s">
        <v>185</v>
      </c>
      <c r="C104" t="s">
        <v>185</v>
      </c>
      <c r="D104" t="s">
        <v>186</v>
      </c>
      <c r="E104" t="s">
        <v>187</v>
      </c>
      <c r="F104" t="s">
        <v>19</v>
      </c>
      <c r="G104" t="s">
        <v>188</v>
      </c>
      <c r="H104" t="s">
        <v>19</v>
      </c>
      <c r="I104" t="s">
        <v>58</v>
      </c>
      <c r="J104" t="s">
        <v>207</v>
      </c>
      <c r="K104" t="s">
        <v>165</v>
      </c>
      <c r="L104" t="s">
        <v>19</v>
      </c>
      <c r="M104" t="s">
        <v>198</v>
      </c>
      <c r="N104" t="s">
        <v>199</v>
      </c>
      <c r="O104" t="s">
        <v>19</v>
      </c>
      <c r="P104" t="s">
        <v>189</v>
      </c>
      <c r="Q104" t="s">
        <v>208</v>
      </c>
      <c r="R104" t="s">
        <v>185</v>
      </c>
      <c r="S104" t="s">
        <v>172</v>
      </c>
      <c r="T104" t="s">
        <v>147</v>
      </c>
      <c r="U104" t="s">
        <v>141</v>
      </c>
      <c r="V104" t="s">
        <v>152</v>
      </c>
      <c r="W104">
        <v>211</v>
      </c>
      <c r="X104" t="s">
        <v>208</v>
      </c>
      <c r="Y104" t="s">
        <v>185</v>
      </c>
      <c r="Z104" t="s">
        <v>186</v>
      </c>
      <c r="AA104" t="s">
        <v>165</v>
      </c>
      <c r="AB104" t="s">
        <v>191</v>
      </c>
    </row>
    <row r="105" spans="1:28" x14ac:dyDescent="0.25">
      <c r="A105" t="s">
        <v>170</v>
      </c>
      <c r="B105" t="s">
        <v>185</v>
      </c>
      <c r="C105" t="s">
        <v>185</v>
      </c>
      <c r="D105" t="s">
        <v>186</v>
      </c>
      <c r="E105" t="s">
        <v>187</v>
      </c>
      <c r="F105" t="s">
        <v>19</v>
      </c>
      <c r="G105" t="s">
        <v>188</v>
      </c>
      <c r="H105" t="s">
        <v>19</v>
      </c>
      <c r="I105" t="s">
        <v>58</v>
      </c>
      <c r="J105" t="s">
        <v>207</v>
      </c>
      <c r="K105" t="s">
        <v>165</v>
      </c>
      <c r="L105" t="s">
        <v>19</v>
      </c>
      <c r="M105" t="s">
        <v>41</v>
      </c>
      <c r="N105" t="s">
        <v>42</v>
      </c>
      <c r="O105" t="s">
        <v>19</v>
      </c>
      <c r="P105" t="s">
        <v>189</v>
      </c>
      <c r="Q105" t="s">
        <v>208</v>
      </c>
      <c r="R105" t="s">
        <v>185</v>
      </c>
      <c r="S105" t="s">
        <v>172</v>
      </c>
      <c r="T105" t="s">
        <v>147</v>
      </c>
      <c r="U105" t="s">
        <v>141</v>
      </c>
      <c r="V105" t="s">
        <v>151</v>
      </c>
      <c r="W105">
        <v>12226</v>
      </c>
      <c r="X105" t="s">
        <v>208</v>
      </c>
      <c r="Y105" t="s">
        <v>185</v>
      </c>
      <c r="Z105" t="s">
        <v>186</v>
      </c>
      <c r="AA105" t="s">
        <v>165</v>
      </c>
      <c r="AB105" t="s">
        <v>191</v>
      </c>
    </row>
    <row r="106" spans="1:28" x14ac:dyDescent="0.25">
      <c r="A106" t="s">
        <v>170</v>
      </c>
      <c r="B106" t="s">
        <v>185</v>
      </c>
      <c r="C106" t="s">
        <v>185</v>
      </c>
      <c r="D106" t="s">
        <v>186</v>
      </c>
      <c r="E106" t="s">
        <v>187</v>
      </c>
      <c r="F106" t="s">
        <v>19</v>
      </c>
      <c r="G106" t="s">
        <v>188</v>
      </c>
      <c r="H106" t="s">
        <v>19</v>
      </c>
      <c r="I106" t="s">
        <v>58</v>
      </c>
      <c r="J106" t="s">
        <v>207</v>
      </c>
      <c r="K106" t="s">
        <v>165</v>
      </c>
      <c r="L106" t="s">
        <v>19</v>
      </c>
      <c r="M106" t="s">
        <v>177</v>
      </c>
      <c r="N106" t="s">
        <v>178</v>
      </c>
      <c r="O106" t="s">
        <v>19</v>
      </c>
      <c r="P106" t="s">
        <v>189</v>
      </c>
      <c r="Q106" t="s">
        <v>208</v>
      </c>
      <c r="R106" t="s">
        <v>185</v>
      </c>
      <c r="S106" t="s">
        <v>172</v>
      </c>
      <c r="T106" t="s">
        <v>147</v>
      </c>
      <c r="U106" t="s">
        <v>141</v>
      </c>
      <c r="V106" t="s">
        <v>152</v>
      </c>
      <c r="W106">
        <v>12226</v>
      </c>
      <c r="X106" t="s">
        <v>208</v>
      </c>
      <c r="Y106" t="s">
        <v>185</v>
      </c>
      <c r="Z106" t="s">
        <v>186</v>
      </c>
      <c r="AA106" t="s">
        <v>165</v>
      </c>
      <c r="AB106" t="s">
        <v>191</v>
      </c>
    </row>
    <row r="107" spans="1:28" x14ac:dyDescent="0.25">
      <c r="A107" t="s">
        <v>170</v>
      </c>
      <c r="B107" t="s">
        <v>185</v>
      </c>
      <c r="C107" t="s">
        <v>185</v>
      </c>
      <c r="D107" t="s">
        <v>186</v>
      </c>
      <c r="E107" t="s">
        <v>187</v>
      </c>
      <c r="F107" t="s">
        <v>19</v>
      </c>
      <c r="G107" t="s">
        <v>188</v>
      </c>
      <c r="H107" t="s">
        <v>19</v>
      </c>
      <c r="I107" t="s">
        <v>58</v>
      </c>
      <c r="J107" t="s">
        <v>207</v>
      </c>
      <c r="K107" t="s">
        <v>165</v>
      </c>
      <c r="L107" t="s">
        <v>19</v>
      </c>
      <c r="M107" t="s">
        <v>31</v>
      </c>
      <c r="N107" t="s">
        <v>32</v>
      </c>
      <c r="O107" t="s">
        <v>19</v>
      </c>
      <c r="P107" t="s">
        <v>189</v>
      </c>
      <c r="Q107" t="s">
        <v>208</v>
      </c>
      <c r="R107" t="s">
        <v>185</v>
      </c>
      <c r="S107" t="s">
        <v>172</v>
      </c>
      <c r="T107" t="s">
        <v>147</v>
      </c>
      <c r="U107" t="s">
        <v>141</v>
      </c>
      <c r="V107" t="s">
        <v>152</v>
      </c>
      <c r="W107">
        <v>12724</v>
      </c>
      <c r="X107" t="s">
        <v>208</v>
      </c>
      <c r="Y107" t="s">
        <v>185</v>
      </c>
      <c r="Z107" t="s">
        <v>186</v>
      </c>
      <c r="AA107" t="s">
        <v>165</v>
      </c>
      <c r="AB107" t="s">
        <v>191</v>
      </c>
    </row>
    <row r="108" spans="1:28" x14ac:dyDescent="0.25">
      <c r="A108" t="s">
        <v>170</v>
      </c>
      <c r="B108" t="s">
        <v>185</v>
      </c>
      <c r="C108" t="s">
        <v>185</v>
      </c>
      <c r="D108" t="s">
        <v>186</v>
      </c>
      <c r="E108" t="s">
        <v>187</v>
      </c>
      <c r="F108" t="s">
        <v>19</v>
      </c>
      <c r="G108" t="s">
        <v>188</v>
      </c>
      <c r="H108" t="s">
        <v>19</v>
      </c>
      <c r="I108" t="s">
        <v>58</v>
      </c>
      <c r="J108" t="s">
        <v>207</v>
      </c>
      <c r="K108" t="s">
        <v>165</v>
      </c>
      <c r="L108" t="s">
        <v>19</v>
      </c>
      <c r="M108" t="s">
        <v>33</v>
      </c>
      <c r="N108" t="s">
        <v>171</v>
      </c>
      <c r="O108" t="s">
        <v>19</v>
      </c>
      <c r="P108" t="s">
        <v>189</v>
      </c>
      <c r="Q108" t="s">
        <v>208</v>
      </c>
      <c r="R108" t="s">
        <v>185</v>
      </c>
      <c r="S108" t="s">
        <v>172</v>
      </c>
      <c r="T108" t="s">
        <v>145</v>
      </c>
      <c r="U108" t="s">
        <v>138</v>
      </c>
      <c r="V108" t="s">
        <v>151</v>
      </c>
      <c r="W108">
        <v>76681</v>
      </c>
      <c r="X108" t="s">
        <v>208</v>
      </c>
      <c r="Y108" t="s">
        <v>185</v>
      </c>
      <c r="Z108" t="s">
        <v>186</v>
      </c>
      <c r="AA108" t="s">
        <v>165</v>
      </c>
      <c r="AB108" t="s">
        <v>191</v>
      </c>
    </row>
    <row r="109" spans="1:28" x14ac:dyDescent="0.25">
      <c r="A109" t="s">
        <v>170</v>
      </c>
      <c r="B109" t="s">
        <v>185</v>
      </c>
      <c r="C109" t="s">
        <v>185</v>
      </c>
      <c r="D109" t="s">
        <v>186</v>
      </c>
      <c r="E109" t="s">
        <v>187</v>
      </c>
      <c r="F109" t="s">
        <v>19</v>
      </c>
      <c r="G109" t="s">
        <v>188</v>
      </c>
      <c r="H109" t="s">
        <v>19</v>
      </c>
      <c r="I109" t="s">
        <v>58</v>
      </c>
      <c r="J109" t="s">
        <v>207</v>
      </c>
      <c r="K109" t="s">
        <v>165</v>
      </c>
      <c r="L109" t="s">
        <v>19</v>
      </c>
      <c r="M109" t="s">
        <v>211</v>
      </c>
      <c r="N109" t="s">
        <v>212</v>
      </c>
      <c r="O109" t="s">
        <v>19</v>
      </c>
      <c r="P109" t="s">
        <v>189</v>
      </c>
      <c r="Q109" t="s">
        <v>208</v>
      </c>
      <c r="R109" t="s">
        <v>185</v>
      </c>
      <c r="S109" t="s">
        <v>172</v>
      </c>
      <c r="T109" t="s">
        <v>145</v>
      </c>
      <c r="U109" t="s">
        <v>138</v>
      </c>
      <c r="V109" t="s">
        <v>151</v>
      </c>
      <c r="W109">
        <v>498</v>
      </c>
      <c r="X109" t="s">
        <v>208</v>
      </c>
      <c r="Y109" t="s">
        <v>185</v>
      </c>
      <c r="Z109" t="s">
        <v>186</v>
      </c>
      <c r="AA109" t="s">
        <v>165</v>
      </c>
      <c r="AB109" t="s">
        <v>191</v>
      </c>
    </row>
    <row r="110" spans="1:28" x14ac:dyDescent="0.25">
      <c r="A110" t="s">
        <v>170</v>
      </c>
      <c r="B110" t="s">
        <v>185</v>
      </c>
      <c r="C110" t="s">
        <v>185</v>
      </c>
      <c r="D110" t="s">
        <v>186</v>
      </c>
      <c r="E110" t="s">
        <v>187</v>
      </c>
      <c r="F110" t="s">
        <v>19</v>
      </c>
      <c r="G110" t="s">
        <v>188</v>
      </c>
      <c r="H110" t="s">
        <v>19</v>
      </c>
      <c r="I110" t="s">
        <v>58</v>
      </c>
      <c r="J110" t="s">
        <v>207</v>
      </c>
      <c r="K110" t="s">
        <v>165</v>
      </c>
      <c r="L110" t="s">
        <v>19</v>
      </c>
      <c r="M110" t="s">
        <v>34</v>
      </c>
      <c r="N110" t="s">
        <v>44</v>
      </c>
      <c r="O110" t="s">
        <v>19</v>
      </c>
      <c r="P110" t="s">
        <v>189</v>
      </c>
      <c r="Q110" t="s">
        <v>208</v>
      </c>
      <c r="R110" t="s">
        <v>185</v>
      </c>
      <c r="S110" t="s">
        <v>172</v>
      </c>
      <c r="T110" t="s">
        <v>145</v>
      </c>
      <c r="U110" t="s">
        <v>138</v>
      </c>
      <c r="V110" t="s">
        <v>152</v>
      </c>
      <c r="W110">
        <v>-21534</v>
      </c>
      <c r="X110" t="s">
        <v>208</v>
      </c>
      <c r="Y110" t="s">
        <v>185</v>
      </c>
      <c r="Z110" t="s">
        <v>186</v>
      </c>
      <c r="AA110" t="s">
        <v>165</v>
      </c>
      <c r="AB110" t="s">
        <v>191</v>
      </c>
    </row>
    <row r="111" spans="1:28" x14ac:dyDescent="0.25">
      <c r="A111" t="s">
        <v>170</v>
      </c>
      <c r="B111" t="s">
        <v>185</v>
      </c>
      <c r="C111" t="s">
        <v>185</v>
      </c>
      <c r="D111" t="s">
        <v>186</v>
      </c>
      <c r="E111" t="s">
        <v>187</v>
      </c>
      <c r="F111" t="s">
        <v>19</v>
      </c>
      <c r="G111" t="s">
        <v>188</v>
      </c>
      <c r="H111" t="s">
        <v>19</v>
      </c>
      <c r="I111" t="s">
        <v>58</v>
      </c>
      <c r="J111" t="s">
        <v>207</v>
      </c>
      <c r="K111" t="s">
        <v>165</v>
      </c>
      <c r="L111" t="s">
        <v>19</v>
      </c>
      <c r="M111" t="s">
        <v>213</v>
      </c>
      <c r="N111" t="s">
        <v>214</v>
      </c>
      <c r="O111" t="s">
        <v>19</v>
      </c>
      <c r="P111" t="s">
        <v>189</v>
      </c>
      <c r="Q111" t="s">
        <v>208</v>
      </c>
      <c r="R111" t="s">
        <v>185</v>
      </c>
      <c r="S111" t="s">
        <v>172</v>
      </c>
      <c r="T111" t="s">
        <v>145</v>
      </c>
      <c r="U111" t="s">
        <v>138</v>
      </c>
      <c r="V111" t="s">
        <v>151</v>
      </c>
      <c r="W111">
        <v>-141</v>
      </c>
      <c r="X111" t="s">
        <v>208</v>
      </c>
      <c r="Y111" t="s">
        <v>185</v>
      </c>
      <c r="Z111" t="s">
        <v>186</v>
      </c>
      <c r="AA111" t="s">
        <v>165</v>
      </c>
      <c r="AB111" t="s">
        <v>191</v>
      </c>
    </row>
    <row r="112" spans="1:28" x14ac:dyDescent="0.25">
      <c r="A112" t="s">
        <v>170</v>
      </c>
      <c r="B112" t="s">
        <v>185</v>
      </c>
      <c r="C112" t="s">
        <v>185</v>
      </c>
      <c r="D112" t="s">
        <v>186</v>
      </c>
      <c r="E112" t="s">
        <v>187</v>
      </c>
      <c r="F112" t="s">
        <v>19</v>
      </c>
      <c r="G112" t="s">
        <v>188</v>
      </c>
      <c r="H112" t="s">
        <v>19</v>
      </c>
      <c r="I112" t="s">
        <v>58</v>
      </c>
      <c r="J112" t="s">
        <v>207</v>
      </c>
      <c r="K112" t="s">
        <v>165</v>
      </c>
      <c r="L112" t="s">
        <v>19</v>
      </c>
      <c r="M112" t="s">
        <v>125</v>
      </c>
      <c r="N112" t="s">
        <v>173</v>
      </c>
      <c r="O112" t="s">
        <v>19</v>
      </c>
      <c r="P112" t="s">
        <v>189</v>
      </c>
      <c r="Q112" t="s">
        <v>208</v>
      </c>
      <c r="R112" t="s">
        <v>185</v>
      </c>
      <c r="S112" t="s">
        <v>172</v>
      </c>
      <c r="T112" t="s">
        <v>145</v>
      </c>
      <c r="U112" t="s">
        <v>138</v>
      </c>
      <c r="V112" t="s">
        <v>151</v>
      </c>
      <c r="W112">
        <v>55504</v>
      </c>
      <c r="X112" t="s">
        <v>208</v>
      </c>
      <c r="Y112" t="s">
        <v>185</v>
      </c>
      <c r="Z112" t="s">
        <v>186</v>
      </c>
      <c r="AA112" t="s">
        <v>165</v>
      </c>
      <c r="AB112" t="s">
        <v>191</v>
      </c>
    </row>
    <row r="113" spans="1:28" x14ac:dyDescent="0.25">
      <c r="A113" t="s">
        <v>170</v>
      </c>
      <c r="B113" t="s">
        <v>185</v>
      </c>
      <c r="C113" t="s">
        <v>185</v>
      </c>
      <c r="D113" t="s">
        <v>186</v>
      </c>
      <c r="E113" t="s">
        <v>187</v>
      </c>
      <c r="F113" t="s">
        <v>19</v>
      </c>
      <c r="G113" t="s">
        <v>188</v>
      </c>
      <c r="H113" t="s">
        <v>19</v>
      </c>
      <c r="I113" t="s">
        <v>58</v>
      </c>
      <c r="J113" t="s">
        <v>207</v>
      </c>
      <c r="K113" t="s">
        <v>165</v>
      </c>
      <c r="L113" t="s">
        <v>19</v>
      </c>
      <c r="M113" t="s">
        <v>179</v>
      </c>
      <c r="N113" t="s">
        <v>89</v>
      </c>
      <c r="O113" t="s">
        <v>19</v>
      </c>
      <c r="P113" t="s">
        <v>189</v>
      </c>
      <c r="Q113" t="s">
        <v>208</v>
      </c>
      <c r="R113" t="s">
        <v>185</v>
      </c>
      <c r="S113" t="s">
        <v>172</v>
      </c>
      <c r="T113" t="s">
        <v>145</v>
      </c>
      <c r="U113" t="s">
        <v>138</v>
      </c>
      <c r="V113" t="s">
        <v>151</v>
      </c>
      <c r="W113">
        <v>-38893</v>
      </c>
      <c r="X113" t="s">
        <v>208</v>
      </c>
      <c r="Y113" t="s">
        <v>185</v>
      </c>
      <c r="Z113" t="s">
        <v>186</v>
      </c>
      <c r="AA113" t="s">
        <v>165</v>
      </c>
      <c r="AB113" t="s">
        <v>191</v>
      </c>
    </row>
    <row r="114" spans="1:28" x14ac:dyDescent="0.25">
      <c r="A114" t="s">
        <v>170</v>
      </c>
      <c r="B114" t="s">
        <v>185</v>
      </c>
      <c r="C114" t="s">
        <v>185</v>
      </c>
      <c r="D114" t="s">
        <v>186</v>
      </c>
      <c r="E114" t="s">
        <v>187</v>
      </c>
      <c r="F114" t="s">
        <v>19</v>
      </c>
      <c r="G114" t="s">
        <v>188</v>
      </c>
      <c r="H114" t="s">
        <v>19</v>
      </c>
      <c r="I114" t="s">
        <v>58</v>
      </c>
      <c r="J114" t="s">
        <v>207</v>
      </c>
      <c r="K114" t="s">
        <v>165</v>
      </c>
      <c r="L114" t="s">
        <v>19</v>
      </c>
      <c r="M114" t="s">
        <v>215</v>
      </c>
      <c r="N114" t="s">
        <v>216</v>
      </c>
      <c r="O114" t="s">
        <v>19</v>
      </c>
      <c r="P114" t="s">
        <v>189</v>
      </c>
      <c r="Q114" t="s">
        <v>208</v>
      </c>
      <c r="R114" t="s">
        <v>185</v>
      </c>
      <c r="S114" t="s">
        <v>172</v>
      </c>
      <c r="T114" t="s">
        <v>145</v>
      </c>
      <c r="U114" t="s">
        <v>138</v>
      </c>
      <c r="V114" t="s">
        <v>151</v>
      </c>
      <c r="W114">
        <v>7502</v>
      </c>
      <c r="X114" t="s">
        <v>208</v>
      </c>
      <c r="Y114" t="s">
        <v>185</v>
      </c>
      <c r="Z114" t="s">
        <v>186</v>
      </c>
      <c r="AA114" t="s">
        <v>165</v>
      </c>
      <c r="AB114" t="s">
        <v>191</v>
      </c>
    </row>
    <row r="115" spans="1:28" x14ac:dyDescent="0.25">
      <c r="A115" t="s">
        <v>170</v>
      </c>
      <c r="B115" t="s">
        <v>185</v>
      </c>
      <c r="C115" t="s">
        <v>185</v>
      </c>
      <c r="D115" t="s">
        <v>186</v>
      </c>
      <c r="E115" t="s">
        <v>187</v>
      </c>
      <c r="F115" t="s">
        <v>19</v>
      </c>
      <c r="G115" t="s">
        <v>188</v>
      </c>
      <c r="H115" t="s">
        <v>19</v>
      </c>
      <c r="I115" t="s">
        <v>58</v>
      </c>
      <c r="J115" t="s">
        <v>207</v>
      </c>
      <c r="K115" t="s">
        <v>165</v>
      </c>
      <c r="L115" t="s">
        <v>19</v>
      </c>
      <c r="M115" t="s">
        <v>36</v>
      </c>
      <c r="N115" t="s">
        <v>90</v>
      </c>
      <c r="O115" t="s">
        <v>19</v>
      </c>
      <c r="P115" t="s">
        <v>189</v>
      </c>
      <c r="Q115" t="s">
        <v>208</v>
      </c>
      <c r="R115" t="s">
        <v>185</v>
      </c>
      <c r="S115" t="s">
        <v>172</v>
      </c>
      <c r="T115" t="s">
        <v>145</v>
      </c>
      <c r="U115" t="s">
        <v>138</v>
      </c>
      <c r="V115" t="s">
        <v>151</v>
      </c>
      <c r="W115">
        <v>-31391</v>
      </c>
      <c r="X115" t="s">
        <v>208</v>
      </c>
      <c r="Y115" t="s">
        <v>185</v>
      </c>
      <c r="Z115" t="s">
        <v>186</v>
      </c>
      <c r="AA115" t="s">
        <v>165</v>
      </c>
      <c r="AB115" t="s">
        <v>191</v>
      </c>
    </row>
    <row r="116" spans="1:28" x14ac:dyDescent="0.25">
      <c r="A116" t="s">
        <v>170</v>
      </c>
      <c r="B116" t="s">
        <v>185</v>
      </c>
      <c r="C116" t="s">
        <v>185</v>
      </c>
      <c r="D116" t="s">
        <v>186</v>
      </c>
      <c r="E116" t="s">
        <v>187</v>
      </c>
      <c r="F116" t="s">
        <v>19</v>
      </c>
      <c r="G116" t="s">
        <v>188</v>
      </c>
      <c r="H116" t="s">
        <v>19</v>
      </c>
      <c r="I116" t="s">
        <v>58</v>
      </c>
      <c r="J116" t="s">
        <v>207</v>
      </c>
      <c r="K116" t="s">
        <v>165</v>
      </c>
      <c r="L116" t="s">
        <v>19</v>
      </c>
      <c r="M116" t="s">
        <v>37</v>
      </c>
      <c r="N116" t="s">
        <v>174</v>
      </c>
      <c r="O116" t="s">
        <v>19</v>
      </c>
      <c r="P116" t="s">
        <v>189</v>
      </c>
      <c r="Q116" t="s">
        <v>208</v>
      </c>
      <c r="R116" t="s">
        <v>185</v>
      </c>
      <c r="S116" t="s">
        <v>172</v>
      </c>
      <c r="T116" t="s">
        <v>145</v>
      </c>
      <c r="U116" t="s">
        <v>138</v>
      </c>
      <c r="V116" t="s">
        <v>152</v>
      </c>
      <c r="W116">
        <v>37788</v>
      </c>
      <c r="X116" t="s">
        <v>208</v>
      </c>
      <c r="Y116" t="s">
        <v>185</v>
      </c>
      <c r="Z116" t="s">
        <v>186</v>
      </c>
      <c r="AA116" t="s">
        <v>165</v>
      </c>
      <c r="AB116" t="s">
        <v>191</v>
      </c>
    </row>
    <row r="117" spans="1:28" x14ac:dyDescent="0.25">
      <c r="A117" t="s">
        <v>170</v>
      </c>
      <c r="B117" t="s">
        <v>185</v>
      </c>
      <c r="C117" t="s">
        <v>185</v>
      </c>
      <c r="D117" t="s">
        <v>186</v>
      </c>
      <c r="E117" t="s">
        <v>187</v>
      </c>
      <c r="F117" t="s">
        <v>19</v>
      </c>
      <c r="G117" t="s">
        <v>188</v>
      </c>
      <c r="H117" t="s">
        <v>19</v>
      </c>
      <c r="I117" t="s">
        <v>58</v>
      </c>
      <c r="J117" t="s">
        <v>207</v>
      </c>
      <c r="K117" t="s">
        <v>165</v>
      </c>
      <c r="L117" t="s">
        <v>19</v>
      </c>
      <c r="M117" t="s">
        <v>175</v>
      </c>
      <c r="N117" t="s">
        <v>176</v>
      </c>
      <c r="O117" t="s">
        <v>19</v>
      </c>
      <c r="P117" t="s">
        <v>189</v>
      </c>
      <c r="Q117" t="s">
        <v>208</v>
      </c>
      <c r="R117" t="s">
        <v>185</v>
      </c>
      <c r="S117" t="s">
        <v>172</v>
      </c>
      <c r="T117" t="s">
        <v>145</v>
      </c>
      <c r="U117" t="s">
        <v>138</v>
      </c>
      <c r="V117" t="s">
        <v>152</v>
      </c>
      <c r="W117">
        <v>24113</v>
      </c>
      <c r="X117" t="s">
        <v>208</v>
      </c>
      <c r="Y117" t="s">
        <v>185</v>
      </c>
      <c r="Z117" t="s">
        <v>186</v>
      </c>
      <c r="AA117" t="s">
        <v>165</v>
      </c>
      <c r="AB117" t="s">
        <v>191</v>
      </c>
    </row>
    <row r="118" spans="1:28" x14ac:dyDescent="0.25">
      <c r="A118" t="s">
        <v>170</v>
      </c>
      <c r="B118" t="s">
        <v>185</v>
      </c>
      <c r="C118" t="s">
        <v>185</v>
      </c>
      <c r="D118" t="s">
        <v>186</v>
      </c>
      <c r="E118" t="s">
        <v>187</v>
      </c>
      <c r="F118" t="s">
        <v>19</v>
      </c>
      <c r="G118" t="s">
        <v>188</v>
      </c>
      <c r="H118" t="s">
        <v>19</v>
      </c>
      <c r="I118" t="s">
        <v>58</v>
      </c>
      <c r="J118" t="s">
        <v>207</v>
      </c>
      <c r="K118" t="s">
        <v>165</v>
      </c>
      <c r="L118" t="s">
        <v>19</v>
      </c>
      <c r="M118" t="s">
        <v>45</v>
      </c>
      <c r="N118" t="s">
        <v>46</v>
      </c>
      <c r="O118" t="s">
        <v>19</v>
      </c>
      <c r="P118" t="s">
        <v>189</v>
      </c>
      <c r="Q118" t="s">
        <v>208</v>
      </c>
      <c r="R118" t="s">
        <v>185</v>
      </c>
      <c r="S118" t="s">
        <v>172</v>
      </c>
      <c r="T118" t="s">
        <v>148</v>
      </c>
      <c r="U118" t="s">
        <v>139</v>
      </c>
      <c r="V118" t="s">
        <v>151</v>
      </c>
      <c r="W118">
        <v>21534</v>
      </c>
      <c r="X118" t="s">
        <v>208</v>
      </c>
      <c r="Y118" t="s">
        <v>185</v>
      </c>
      <c r="Z118" t="s">
        <v>186</v>
      </c>
      <c r="AA118" t="s">
        <v>165</v>
      </c>
      <c r="AB118" t="s">
        <v>191</v>
      </c>
    </row>
    <row r="119" spans="1:28" x14ac:dyDescent="0.25">
      <c r="A119" t="s">
        <v>170</v>
      </c>
      <c r="B119" t="s">
        <v>185</v>
      </c>
      <c r="C119" t="s">
        <v>185</v>
      </c>
      <c r="D119" t="s">
        <v>186</v>
      </c>
      <c r="E119" t="s">
        <v>187</v>
      </c>
      <c r="F119" t="s">
        <v>19</v>
      </c>
      <c r="G119" t="s">
        <v>188</v>
      </c>
      <c r="H119" t="s">
        <v>19</v>
      </c>
      <c r="I119" t="s">
        <v>58</v>
      </c>
      <c r="J119" t="s">
        <v>207</v>
      </c>
      <c r="K119" t="s">
        <v>165</v>
      </c>
      <c r="L119" t="s">
        <v>19</v>
      </c>
      <c r="M119" t="s">
        <v>47</v>
      </c>
      <c r="N119" t="s">
        <v>48</v>
      </c>
      <c r="O119" t="s">
        <v>19</v>
      </c>
      <c r="P119" t="s">
        <v>189</v>
      </c>
      <c r="Q119" t="s">
        <v>208</v>
      </c>
      <c r="R119" t="s">
        <v>185</v>
      </c>
      <c r="S119" t="s">
        <v>172</v>
      </c>
      <c r="T119" t="s">
        <v>148</v>
      </c>
      <c r="U119" t="s">
        <v>139</v>
      </c>
      <c r="V119" t="s">
        <v>152</v>
      </c>
      <c r="W119">
        <v>21534</v>
      </c>
      <c r="X119" t="s">
        <v>208</v>
      </c>
      <c r="Y119" t="s">
        <v>185</v>
      </c>
      <c r="Z119" t="s">
        <v>186</v>
      </c>
      <c r="AA119" t="s">
        <v>165</v>
      </c>
      <c r="AB119" t="s">
        <v>191</v>
      </c>
    </row>
    <row r="120" spans="1:28" x14ac:dyDescent="0.25">
      <c r="A120" t="s">
        <v>170</v>
      </c>
      <c r="B120" t="s">
        <v>185</v>
      </c>
      <c r="C120" t="s">
        <v>185</v>
      </c>
      <c r="D120" t="s">
        <v>186</v>
      </c>
      <c r="E120" t="s">
        <v>187</v>
      </c>
      <c r="F120" t="s">
        <v>19</v>
      </c>
      <c r="G120" t="s">
        <v>188</v>
      </c>
      <c r="H120" t="s">
        <v>19</v>
      </c>
      <c r="I120" t="s">
        <v>58</v>
      </c>
      <c r="J120" t="s">
        <v>207</v>
      </c>
      <c r="K120" t="s">
        <v>165</v>
      </c>
      <c r="L120" t="s">
        <v>19</v>
      </c>
      <c r="M120" t="s">
        <v>200</v>
      </c>
      <c r="N120" t="s">
        <v>201</v>
      </c>
      <c r="O120" t="s">
        <v>19</v>
      </c>
      <c r="P120" t="s">
        <v>189</v>
      </c>
      <c r="Q120" t="s">
        <v>208</v>
      </c>
      <c r="R120" t="s">
        <v>185</v>
      </c>
      <c r="S120" t="s">
        <v>172</v>
      </c>
      <c r="T120" t="s">
        <v>148</v>
      </c>
      <c r="U120" t="s">
        <v>139</v>
      </c>
      <c r="V120" t="s">
        <v>151</v>
      </c>
      <c r="W120">
        <v>-7502</v>
      </c>
      <c r="X120" t="s">
        <v>208</v>
      </c>
      <c r="Y120" t="s">
        <v>185</v>
      </c>
      <c r="Z120" t="s">
        <v>186</v>
      </c>
      <c r="AA120" t="s">
        <v>165</v>
      </c>
      <c r="AB120" t="s">
        <v>191</v>
      </c>
    </row>
    <row r="121" spans="1:28" x14ac:dyDescent="0.25">
      <c r="A121" t="s">
        <v>170</v>
      </c>
      <c r="B121" t="s">
        <v>185</v>
      </c>
      <c r="C121" t="s">
        <v>185</v>
      </c>
      <c r="D121" t="s">
        <v>186</v>
      </c>
      <c r="E121" t="s">
        <v>187</v>
      </c>
      <c r="F121" t="s">
        <v>19</v>
      </c>
      <c r="G121" t="s">
        <v>188</v>
      </c>
      <c r="H121" t="s">
        <v>19</v>
      </c>
      <c r="I121" t="s">
        <v>58</v>
      </c>
      <c r="J121" t="s">
        <v>207</v>
      </c>
      <c r="K121" t="s">
        <v>165</v>
      </c>
      <c r="L121" t="s">
        <v>19</v>
      </c>
      <c r="M121" t="s">
        <v>86</v>
      </c>
      <c r="N121" t="s">
        <v>87</v>
      </c>
      <c r="O121" t="s">
        <v>19</v>
      </c>
      <c r="P121" t="s">
        <v>189</v>
      </c>
      <c r="Q121" t="s">
        <v>208</v>
      </c>
      <c r="R121" t="s">
        <v>185</v>
      </c>
      <c r="S121" t="s">
        <v>172</v>
      </c>
      <c r="T121" t="s">
        <v>148</v>
      </c>
      <c r="U121" t="s">
        <v>139</v>
      </c>
      <c r="V121" t="s">
        <v>152</v>
      </c>
      <c r="W121">
        <v>-7502</v>
      </c>
      <c r="X121" t="s">
        <v>208</v>
      </c>
      <c r="Y121" t="s">
        <v>185</v>
      </c>
      <c r="Z121" t="s">
        <v>186</v>
      </c>
      <c r="AA121" t="s">
        <v>165</v>
      </c>
      <c r="AB121" t="s">
        <v>191</v>
      </c>
    </row>
    <row r="122" spans="1:28" x14ac:dyDescent="0.25">
      <c r="A122" t="s">
        <v>170</v>
      </c>
      <c r="B122" t="s">
        <v>185</v>
      </c>
      <c r="C122" t="s">
        <v>185</v>
      </c>
      <c r="D122" t="s">
        <v>186</v>
      </c>
      <c r="E122" t="s">
        <v>187</v>
      </c>
      <c r="F122" t="s">
        <v>19</v>
      </c>
      <c r="G122" t="s">
        <v>188</v>
      </c>
      <c r="H122" t="s">
        <v>19</v>
      </c>
      <c r="I122" t="s">
        <v>58</v>
      </c>
      <c r="J122" t="s">
        <v>207</v>
      </c>
      <c r="K122" t="s">
        <v>165</v>
      </c>
      <c r="L122" t="s">
        <v>19</v>
      </c>
      <c r="M122" t="s">
        <v>217</v>
      </c>
      <c r="N122" t="s">
        <v>218</v>
      </c>
      <c r="O122" t="s">
        <v>19</v>
      </c>
      <c r="P122" t="s">
        <v>189</v>
      </c>
      <c r="Q122" t="s">
        <v>208</v>
      </c>
      <c r="R122" t="s">
        <v>185</v>
      </c>
      <c r="S122" t="s">
        <v>172</v>
      </c>
      <c r="T122" t="s">
        <v>148</v>
      </c>
      <c r="U122" t="s">
        <v>139</v>
      </c>
      <c r="V122" t="s">
        <v>151</v>
      </c>
      <c r="W122">
        <v>7502</v>
      </c>
      <c r="X122" t="s">
        <v>208</v>
      </c>
      <c r="Y122" t="s">
        <v>185</v>
      </c>
      <c r="Z122" t="s">
        <v>186</v>
      </c>
      <c r="AA122" t="s">
        <v>165</v>
      </c>
      <c r="AB122" t="s">
        <v>191</v>
      </c>
    </row>
    <row r="123" spans="1:28" x14ac:dyDescent="0.25">
      <c r="A123" t="s">
        <v>170</v>
      </c>
      <c r="B123" t="s">
        <v>185</v>
      </c>
      <c r="C123" t="s">
        <v>185</v>
      </c>
      <c r="D123" t="s">
        <v>186</v>
      </c>
      <c r="E123" t="s">
        <v>187</v>
      </c>
      <c r="F123" t="s">
        <v>19</v>
      </c>
      <c r="G123" t="s">
        <v>188</v>
      </c>
      <c r="H123" t="s">
        <v>19</v>
      </c>
      <c r="I123" t="s">
        <v>58</v>
      </c>
      <c r="J123" t="s">
        <v>207</v>
      </c>
      <c r="K123" t="s">
        <v>165</v>
      </c>
      <c r="L123" t="s">
        <v>19</v>
      </c>
      <c r="M123" t="s">
        <v>204</v>
      </c>
      <c r="N123" t="s">
        <v>205</v>
      </c>
      <c r="O123" t="s">
        <v>19</v>
      </c>
      <c r="P123" t="s">
        <v>189</v>
      </c>
      <c r="Q123" t="s">
        <v>208</v>
      </c>
      <c r="R123" t="s">
        <v>185</v>
      </c>
      <c r="S123" t="s">
        <v>172</v>
      </c>
      <c r="T123" t="s">
        <v>148</v>
      </c>
      <c r="U123" t="s">
        <v>139</v>
      </c>
      <c r="V123" t="s">
        <v>152</v>
      </c>
      <c r="W123">
        <v>7502</v>
      </c>
      <c r="X123" t="s">
        <v>208</v>
      </c>
      <c r="Y123" t="s">
        <v>185</v>
      </c>
      <c r="Z123" t="s">
        <v>186</v>
      </c>
      <c r="AA123" t="s">
        <v>165</v>
      </c>
      <c r="AB123" t="s">
        <v>191</v>
      </c>
    </row>
    <row r="124" spans="1:28" x14ac:dyDescent="0.25">
      <c r="A124" t="s">
        <v>170</v>
      </c>
      <c r="B124" t="s">
        <v>185</v>
      </c>
      <c r="C124" t="s">
        <v>185</v>
      </c>
      <c r="D124" t="s">
        <v>186</v>
      </c>
      <c r="E124" t="s">
        <v>187</v>
      </c>
      <c r="F124" t="s">
        <v>19</v>
      </c>
      <c r="G124" t="s">
        <v>188</v>
      </c>
      <c r="H124" t="s">
        <v>19</v>
      </c>
      <c r="I124" t="s">
        <v>58</v>
      </c>
      <c r="J124" t="s">
        <v>207</v>
      </c>
      <c r="K124" t="s">
        <v>165</v>
      </c>
      <c r="L124" t="s">
        <v>19</v>
      </c>
      <c r="M124" t="s">
        <v>49</v>
      </c>
      <c r="N124" t="s">
        <v>50</v>
      </c>
      <c r="O124" t="s">
        <v>19</v>
      </c>
      <c r="P124" t="s">
        <v>189</v>
      </c>
      <c r="Q124" t="s">
        <v>208</v>
      </c>
      <c r="R124" t="s">
        <v>185</v>
      </c>
      <c r="S124" t="s">
        <v>172</v>
      </c>
      <c r="T124" t="s">
        <v>148</v>
      </c>
      <c r="U124" t="s">
        <v>139</v>
      </c>
      <c r="V124" t="s">
        <v>152</v>
      </c>
      <c r="W124">
        <v>14033</v>
      </c>
      <c r="X124" t="s">
        <v>208</v>
      </c>
      <c r="Y124" t="s">
        <v>185</v>
      </c>
      <c r="Z124" t="s">
        <v>186</v>
      </c>
      <c r="AA124" t="s">
        <v>165</v>
      </c>
      <c r="AB124" t="s">
        <v>191</v>
      </c>
    </row>
    <row r="125" spans="1:28" x14ac:dyDescent="0.25">
      <c r="A125" t="s">
        <v>170</v>
      </c>
      <c r="B125" t="s">
        <v>185</v>
      </c>
      <c r="C125" t="s">
        <v>185</v>
      </c>
      <c r="D125" t="s">
        <v>186</v>
      </c>
      <c r="E125" t="s">
        <v>187</v>
      </c>
      <c r="F125" t="s">
        <v>19</v>
      </c>
      <c r="G125" t="s">
        <v>188</v>
      </c>
      <c r="H125" t="s">
        <v>19</v>
      </c>
      <c r="I125" t="s">
        <v>58</v>
      </c>
      <c r="J125" t="s">
        <v>207</v>
      </c>
      <c r="K125" t="s">
        <v>165</v>
      </c>
      <c r="L125" t="s">
        <v>19</v>
      </c>
      <c r="M125" t="s">
        <v>51</v>
      </c>
      <c r="N125" t="s">
        <v>52</v>
      </c>
      <c r="O125" t="s">
        <v>19</v>
      </c>
      <c r="P125" t="s">
        <v>189</v>
      </c>
      <c r="Q125" t="s">
        <v>208</v>
      </c>
      <c r="R125" t="s">
        <v>185</v>
      </c>
      <c r="S125" t="s">
        <v>172</v>
      </c>
      <c r="T125" t="s">
        <v>148</v>
      </c>
      <c r="U125" t="s">
        <v>139</v>
      </c>
      <c r="V125" t="s">
        <v>152</v>
      </c>
      <c r="W125">
        <v>14033</v>
      </c>
      <c r="X125" t="s">
        <v>208</v>
      </c>
      <c r="Y125" t="s">
        <v>185</v>
      </c>
      <c r="Z125" t="s">
        <v>186</v>
      </c>
      <c r="AA125" t="s">
        <v>165</v>
      </c>
      <c r="AB125" t="s">
        <v>191</v>
      </c>
    </row>
    <row r="126" spans="1:28" x14ac:dyDescent="0.25">
      <c r="A126" t="s">
        <v>170</v>
      </c>
      <c r="B126" t="s">
        <v>185</v>
      </c>
      <c r="C126" t="s">
        <v>185</v>
      </c>
      <c r="D126" t="s">
        <v>186</v>
      </c>
      <c r="E126" t="s">
        <v>187</v>
      </c>
      <c r="F126" t="s">
        <v>19</v>
      </c>
      <c r="G126" t="s">
        <v>188</v>
      </c>
      <c r="H126" t="s">
        <v>219</v>
      </c>
      <c r="I126" t="s">
        <v>58</v>
      </c>
      <c r="J126" t="s">
        <v>207</v>
      </c>
      <c r="K126" t="s">
        <v>165</v>
      </c>
      <c r="L126" t="s">
        <v>19</v>
      </c>
      <c r="M126" t="s">
        <v>22</v>
      </c>
      <c r="N126" t="s">
        <v>23</v>
      </c>
      <c r="O126" t="s">
        <v>19</v>
      </c>
      <c r="P126" t="s">
        <v>189</v>
      </c>
      <c r="Q126" t="s">
        <v>220</v>
      </c>
      <c r="R126" t="s">
        <v>185</v>
      </c>
      <c r="S126" t="s">
        <v>172</v>
      </c>
      <c r="T126" t="s">
        <v>146</v>
      </c>
      <c r="U126" t="s">
        <v>140</v>
      </c>
      <c r="V126" t="s">
        <v>151</v>
      </c>
      <c r="W126">
        <v>7332</v>
      </c>
      <c r="X126" t="s">
        <v>220</v>
      </c>
      <c r="Y126" t="s">
        <v>185</v>
      </c>
      <c r="Z126" t="s">
        <v>186</v>
      </c>
      <c r="AA126" t="s">
        <v>165</v>
      </c>
      <c r="AB126" t="s">
        <v>191</v>
      </c>
    </row>
    <row r="127" spans="1:28" x14ac:dyDescent="0.25">
      <c r="A127" t="s">
        <v>170</v>
      </c>
      <c r="B127" t="s">
        <v>185</v>
      </c>
      <c r="C127" t="s">
        <v>185</v>
      </c>
      <c r="D127" t="s">
        <v>186</v>
      </c>
      <c r="E127" t="s">
        <v>187</v>
      </c>
      <c r="F127" t="s">
        <v>19</v>
      </c>
      <c r="G127" t="s">
        <v>188</v>
      </c>
      <c r="H127" t="s">
        <v>219</v>
      </c>
      <c r="I127" t="s">
        <v>58</v>
      </c>
      <c r="J127" t="s">
        <v>207</v>
      </c>
      <c r="K127" t="s">
        <v>165</v>
      </c>
      <c r="L127" t="s">
        <v>19</v>
      </c>
      <c r="M127" t="s">
        <v>38</v>
      </c>
      <c r="N127" t="s">
        <v>39</v>
      </c>
      <c r="O127" t="s">
        <v>19</v>
      </c>
      <c r="P127" t="s">
        <v>189</v>
      </c>
      <c r="Q127" t="s">
        <v>220</v>
      </c>
      <c r="R127" t="s">
        <v>185</v>
      </c>
      <c r="S127" t="s">
        <v>172</v>
      </c>
      <c r="T127" t="s">
        <v>146</v>
      </c>
      <c r="U127" t="s">
        <v>140</v>
      </c>
      <c r="V127" t="s">
        <v>151</v>
      </c>
      <c r="W127">
        <v>15</v>
      </c>
      <c r="X127" t="s">
        <v>220</v>
      </c>
      <c r="Y127" t="s">
        <v>185</v>
      </c>
      <c r="Z127" t="s">
        <v>186</v>
      </c>
      <c r="AA127" t="s">
        <v>165</v>
      </c>
      <c r="AB127" t="s">
        <v>191</v>
      </c>
    </row>
    <row r="128" spans="1:28" x14ac:dyDescent="0.25">
      <c r="A128" t="s">
        <v>170</v>
      </c>
      <c r="B128" t="s">
        <v>185</v>
      </c>
      <c r="C128" t="s">
        <v>185</v>
      </c>
      <c r="D128" t="s">
        <v>186</v>
      </c>
      <c r="E128" t="s">
        <v>187</v>
      </c>
      <c r="F128" t="s">
        <v>19</v>
      </c>
      <c r="G128" t="s">
        <v>188</v>
      </c>
      <c r="H128" t="s">
        <v>219</v>
      </c>
      <c r="I128" t="s">
        <v>58</v>
      </c>
      <c r="J128" t="s">
        <v>207</v>
      </c>
      <c r="K128" t="s">
        <v>165</v>
      </c>
      <c r="L128" t="s">
        <v>19</v>
      </c>
      <c r="M128" t="s">
        <v>24</v>
      </c>
      <c r="N128" t="s">
        <v>25</v>
      </c>
      <c r="O128" t="s">
        <v>19</v>
      </c>
      <c r="P128" t="s">
        <v>189</v>
      </c>
      <c r="Q128" t="s">
        <v>220</v>
      </c>
      <c r="R128" t="s">
        <v>185</v>
      </c>
      <c r="S128" t="s">
        <v>172</v>
      </c>
      <c r="T128" t="s">
        <v>146</v>
      </c>
      <c r="U128" t="s">
        <v>140</v>
      </c>
      <c r="V128" t="s">
        <v>152</v>
      </c>
      <c r="W128">
        <v>7347</v>
      </c>
      <c r="X128" t="s">
        <v>220</v>
      </c>
      <c r="Y128" t="s">
        <v>185</v>
      </c>
      <c r="Z128" t="s">
        <v>186</v>
      </c>
      <c r="AA128" t="s">
        <v>165</v>
      </c>
      <c r="AB128" t="s">
        <v>191</v>
      </c>
    </row>
    <row r="129" spans="1:28" x14ac:dyDescent="0.25">
      <c r="A129" t="s">
        <v>170</v>
      </c>
      <c r="B129" t="s">
        <v>185</v>
      </c>
      <c r="C129" t="s">
        <v>185</v>
      </c>
      <c r="D129" t="s">
        <v>186</v>
      </c>
      <c r="E129" t="s">
        <v>187</v>
      </c>
      <c r="F129" t="s">
        <v>19</v>
      </c>
      <c r="G129" t="s">
        <v>188</v>
      </c>
      <c r="H129" t="s">
        <v>219</v>
      </c>
      <c r="I129" t="s">
        <v>58</v>
      </c>
      <c r="J129" t="s">
        <v>207</v>
      </c>
      <c r="K129" t="s">
        <v>165</v>
      </c>
      <c r="L129" t="s">
        <v>19</v>
      </c>
      <c r="M129" t="s">
        <v>26</v>
      </c>
      <c r="N129" t="s">
        <v>27</v>
      </c>
      <c r="O129" t="s">
        <v>19</v>
      </c>
      <c r="P129" t="s">
        <v>189</v>
      </c>
      <c r="Q129" t="s">
        <v>220</v>
      </c>
      <c r="R129" t="s">
        <v>185</v>
      </c>
      <c r="S129" t="s">
        <v>172</v>
      </c>
      <c r="T129" t="s">
        <v>146</v>
      </c>
      <c r="U129" t="s">
        <v>140</v>
      </c>
      <c r="V129" t="s">
        <v>152</v>
      </c>
      <c r="W129">
        <v>7347</v>
      </c>
      <c r="X129" t="s">
        <v>220</v>
      </c>
      <c r="Y129" t="s">
        <v>185</v>
      </c>
      <c r="Z129" t="s">
        <v>186</v>
      </c>
      <c r="AA129" t="s">
        <v>165</v>
      </c>
      <c r="AB129" t="s">
        <v>191</v>
      </c>
    </row>
    <row r="130" spans="1:28" x14ac:dyDescent="0.25">
      <c r="A130" t="s">
        <v>170</v>
      </c>
      <c r="B130" t="s">
        <v>185</v>
      </c>
      <c r="C130" t="s">
        <v>185</v>
      </c>
      <c r="D130" t="s">
        <v>186</v>
      </c>
      <c r="E130" t="s">
        <v>187</v>
      </c>
      <c r="F130" t="s">
        <v>19</v>
      </c>
      <c r="G130" t="s">
        <v>188</v>
      </c>
      <c r="H130" t="s">
        <v>219</v>
      </c>
      <c r="I130" t="s">
        <v>58</v>
      </c>
      <c r="J130" t="s">
        <v>207</v>
      </c>
      <c r="K130" t="s">
        <v>165</v>
      </c>
      <c r="L130" t="s">
        <v>19</v>
      </c>
      <c r="M130" t="s">
        <v>41</v>
      </c>
      <c r="N130" t="s">
        <v>42</v>
      </c>
      <c r="O130" t="s">
        <v>19</v>
      </c>
      <c r="P130" t="s">
        <v>189</v>
      </c>
      <c r="Q130" t="s">
        <v>220</v>
      </c>
      <c r="R130" t="s">
        <v>185</v>
      </c>
      <c r="S130" t="s">
        <v>172</v>
      </c>
      <c r="T130" t="s">
        <v>147</v>
      </c>
      <c r="U130" t="s">
        <v>141</v>
      </c>
      <c r="V130" t="s">
        <v>151</v>
      </c>
      <c r="W130">
        <v>7347</v>
      </c>
      <c r="X130" t="s">
        <v>220</v>
      </c>
      <c r="Y130" t="s">
        <v>185</v>
      </c>
      <c r="Z130" t="s">
        <v>186</v>
      </c>
      <c r="AA130" t="s">
        <v>165</v>
      </c>
      <c r="AB130" t="s">
        <v>191</v>
      </c>
    </row>
    <row r="131" spans="1:28" x14ac:dyDescent="0.25">
      <c r="A131" t="s">
        <v>170</v>
      </c>
      <c r="B131" t="s">
        <v>185</v>
      </c>
      <c r="C131" t="s">
        <v>185</v>
      </c>
      <c r="D131" t="s">
        <v>186</v>
      </c>
      <c r="E131" t="s">
        <v>187</v>
      </c>
      <c r="F131" t="s">
        <v>19</v>
      </c>
      <c r="G131" t="s">
        <v>188</v>
      </c>
      <c r="H131" t="s">
        <v>219</v>
      </c>
      <c r="I131" t="s">
        <v>58</v>
      </c>
      <c r="J131" t="s">
        <v>207</v>
      </c>
      <c r="K131" t="s">
        <v>165</v>
      </c>
      <c r="L131" t="s">
        <v>19</v>
      </c>
      <c r="M131" t="s">
        <v>177</v>
      </c>
      <c r="N131" t="s">
        <v>178</v>
      </c>
      <c r="O131" t="s">
        <v>19</v>
      </c>
      <c r="P131" t="s">
        <v>189</v>
      </c>
      <c r="Q131" t="s">
        <v>220</v>
      </c>
      <c r="R131" t="s">
        <v>185</v>
      </c>
      <c r="S131" t="s">
        <v>172</v>
      </c>
      <c r="T131" t="s">
        <v>147</v>
      </c>
      <c r="U131" t="s">
        <v>141</v>
      </c>
      <c r="V131" t="s">
        <v>152</v>
      </c>
      <c r="W131">
        <v>7347</v>
      </c>
      <c r="X131" t="s">
        <v>220</v>
      </c>
      <c r="Y131" t="s">
        <v>185</v>
      </c>
      <c r="Z131" t="s">
        <v>186</v>
      </c>
      <c r="AA131" t="s">
        <v>165</v>
      </c>
      <c r="AB131" t="s">
        <v>191</v>
      </c>
    </row>
    <row r="132" spans="1:28" x14ac:dyDescent="0.25">
      <c r="A132" t="s">
        <v>170</v>
      </c>
      <c r="B132" t="s">
        <v>185</v>
      </c>
      <c r="C132" t="s">
        <v>185</v>
      </c>
      <c r="D132" t="s">
        <v>186</v>
      </c>
      <c r="E132" t="s">
        <v>187</v>
      </c>
      <c r="F132" t="s">
        <v>19</v>
      </c>
      <c r="G132" t="s">
        <v>188</v>
      </c>
      <c r="H132" t="s">
        <v>219</v>
      </c>
      <c r="I132" t="s">
        <v>58</v>
      </c>
      <c r="J132" t="s">
        <v>207</v>
      </c>
      <c r="K132" t="s">
        <v>165</v>
      </c>
      <c r="L132" t="s">
        <v>19</v>
      </c>
      <c r="M132" t="s">
        <v>31</v>
      </c>
      <c r="N132" t="s">
        <v>32</v>
      </c>
      <c r="O132" t="s">
        <v>19</v>
      </c>
      <c r="P132" t="s">
        <v>189</v>
      </c>
      <c r="Q132" t="s">
        <v>220</v>
      </c>
      <c r="R132" t="s">
        <v>185</v>
      </c>
      <c r="S132" t="s">
        <v>172</v>
      </c>
      <c r="T132" t="s">
        <v>147</v>
      </c>
      <c r="U132" t="s">
        <v>141</v>
      </c>
      <c r="V132" t="s">
        <v>152</v>
      </c>
      <c r="W132">
        <v>7347</v>
      </c>
      <c r="X132" t="s">
        <v>220</v>
      </c>
      <c r="Y132" t="s">
        <v>185</v>
      </c>
      <c r="Z132" t="s">
        <v>186</v>
      </c>
      <c r="AA132" t="s">
        <v>165</v>
      </c>
      <c r="AB132" t="s">
        <v>191</v>
      </c>
    </row>
    <row r="133" spans="1:28" x14ac:dyDescent="0.25">
      <c r="A133" t="s">
        <v>170</v>
      </c>
      <c r="B133" t="s">
        <v>185</v>
      </c>
      <c r="C133" t="s">
        <v>185</v>
      </c>
      <c r="D133" t="s">
        <v>186</v>
      </c>
      <c r="E133" t="s">
        <v>187</v>
      </c>
      <c r="F133" t="s">
        <v>19</v>
      </c>
      <c r="G133" t="s">
        <v>188</v>
      </c>
      <c r="H133" t="s">
        <v>219</v>
      </c>
      <c r="I133" t="s">
        <v>58</v>
      </c>
      <c r="J133" t="s">
        <v>207</v>
      </c>
      <c r="K133" t="s">
        <v>165</v>
      </c>
      <c r="L133" t="s">
        <v>19</v>
      </c>
      <c r="M133" t="s">
        <v>33</v>
      </c>
      <c r="N133" t="s">
        <v>171</v>
      </c>
      <c r="O133" t="s">
        <v>19</v>
      </c>
      <c r="P133" t="s">
        <v>189</v>
      </c>
      <c r="Q133" t="s">
        <v>220</v>
      </c>
      <c r="R133" t="s">
        <v>185</v>
      </c>
      <c r="S133" t="s">
        <v>172</v>
      </c>
      <c r="T133" t="s">
        <v>145</v>
      </c>
      <c r="U133" t="s">
        <v>138</v>
      </c>
      <c r="V133" t="s">
        <v>151</v>
      </c>
      <c r="W133">
        <v>12001</v>
      </c>
      <c r="X133" t="s">
        <v>220</v>
      </c>
      <c r="Y133" t="s">
        <v>185</v>
      </c>
      <c r="Z133" t="s">
        <v>186</v>
      </c>
      <c r="AA133" t="s">
        <v>165</v>
      </c>
      <c r="AB133" t="s">
        <v>191</v>
      </c>
    </row>
    <row r="134" spans="1:28" x14ac:dyDescent="0.25">
      <c r="A134" t="s">
        <v>170</v>
      </c>
      <c r="B134" t="s">
        <v>185</v>
      </c>
      <c r="C134" t="s">
        <v>185</v>
      </c>
      <c r="D134" t="s">
        <v>186</v>
      </c>
      <c r="E134" t="s">
        <v>187</v>
      </c>
      <c r="F134" t="s">
        <v>19</v>
      </c>
      <c r="G134" t="s">
        <v>188</v>
      </c>
      <c r="H134" t="s">
        <v>219</v>
      </c>
      <c r="I134" t="s">
        <v>58</v>
      </c>
      <c r="J134" t="s">
        <v>207</v>
      </c>
      <c r="K134" t="s">
        <v>165</v>
      </c>
      <c r="L134" t="s">
        <v>19</v>
      </c>
      <c r="M134" t="s">
        <v>34</v>
      </c>
      <c r="N134" t="s">
        <v>44</v>
      </c>
      <c r="O134" t="s">
        <v>19</v>
      </c>
      <c r="P134" t="s">
        <v>189</v>
      </c>
      <c r="Q134" t="s">
        <v>220</v>
      </c>
      <c r="R134" t="s">
        <v>185</v>
      </c>
      <c r="S134" t="s">
        <v>172</v>
      </c>
      <c r="T134" t="s">
        <v>145</v>
      </c>
      <c r="U134" t="s">
        <v>138</v>
      </c>
      <c r="V134" t="s">
        <v>152</v>
      </c>
      <c r="W134">
        <v>66</v>
      </c>
      <c r="X134" t="s">
        <v>220</v>
      </c>
      <c r="Y134" t="s">
        <v>185</v>
      </c>
      <c r="Z134" t="s">
        <v>186</v>
      </c>
      <c r="AA134" t="s">
        <v>165</v>
      </c>
      <c r="AB134" t="s">
        <v>191</v>
      </c>
    </row>
    <row r="135" spans="1:28" x14ac:dyDescent="0.25">
      <c r="A135" t="s">
        <v>170</v>
      </c>
      <c r="B135" t="s">
        <v>185</v>
      </c>
      <c r="C135" t="s">
        <v>185</v>
      </c>
      <c r="D135" t="s">
        <v>186</v>
      </c>
      <c r="E135" t="s">
        <v>187</v>
      </c>
      <c r="F135" t="s">
        <v>19</v>
      </c>
      <c r="G135" t="s">
        <v>188</v>
      </c>
      <c r="H135" t="s">
        <v>219</v>
      </c>
      <c r="I135" t="s">
        <v>58</v>
      </c>
      <c r="J135" t="s">
        <v>207</v>
      </c>
      <c r="K135" t="s">
        <v>165</v>
      </c>
      <c r="L135" t="s">
        <v>19</v>
      </c>
      <c r="M135" t="s">
        <v>213</v>
      </c>
      <c r="N135" t="s">
        <v>214</v>
      </c>
      <c r="O135" t="s">
        <v>19</v>
      </c>
      <c r="P135" t="s">
        <v>189</v>
      </c>
      <c r="Q135" t="s">
        <v>220</v>
      </c>
      <c r="R135" t="s">
        <v>185</v>
      </c>
      <c r="S135" t="s">
        <v>172</v>
      </c>
      <c r="T135" t="s">
        <v>145</v>
      </c>
      <c r="U135" t="s">
        <v>138</v>
      </c>
      <c r="V135" t="s">
        <v>151</v>
      </c>
      <c r="W135">
        <v>-15</v>
      </c>
      <c r="X135" t="s">
        <v>220</v>
      </c>
      <c r="Y135" t="s">
        <v>185</v>
      </c>
      <c r="Z135" t="s">
        <v>186</v>
      </c>
      <c r="AA135" t="s">
        <v>165</v>
      </c>
      <c r="AB135" t="s">
        <v>191</v>
      </c>
    </row>
    <row r="136" spans="1:28" x14ac:dyDescent="0.25">
      <c r="A136" t="s">
        <v>170</v>
      </c>
      <c r="B136" t="s">
        <v>185</v>
      </c>
      <c r="C136" t="s">
        <v>185</v>
      </c>
      <c r="D136" t="s">
        <v>186</v>
      </c>
      <c r="E136" t="s">
        <v>187</v>
      </c>
      <c r="F136" t="s">
        <v>19</v>
      </c>
      <c r="G136" t="s">
        <v>188</v>
      </c>
      <c r="H136" t="s">
        <v>219</v>
      </c>
      <c r="I136" t="s">
        <v>58</v>
      </c>
      <c r="J136" t="s">
        <v>207</v>
      </c>
      <c r="K136" t="s">
        <v>165</v>
      </c>
      <c r="L136" t="s">
        <v>19</v>
      </c>
      <c r="M136" t="s">
        <v>125</v>
      </c>
      <c r="N136" t="s">
        <v>173</v>
      </c>
      <c r="O136" t="s">
        <v>19</v>
      </c>
      <c r="P136" t="s">
        <v>189</v>
      </c>
      <c r="Q136" t="s">
        <v>220</v>
      </c>
      <c r="R136" t="s">
        <v>185</v>
      </c>
      <c r="S136" t="s">
        <v>172</v>
      </c>
      <c r="T136" t="s">
        <v>145</v>
      </c>
      <c r="U136" t="s">
        <v>138</v>
      </c>
      <c r="V136" t="s">
        <v>151</v>
      </c>
      <c r="W136">
        <v>12051</v>
      </c>
      <c r="X136" t="s">
        <v>220</v>
      </c>
      <c r="Y136" t="s">
        <v>185</v>
      </c>
      <c r="Z136" t="s">
        <v>186</v>
      </c>
      <c r="AA136" t="s">
        <v>165</v>
      </c>
      <c r="AB136" t="s">
        <v>191</v>
      </c>
    </row>
    <row r="137" spans="1:28" x14ac:dyDescent="0.25">
      <c r="A137" t="s">
        <v>170</v>
      </c>
      <c r="B137" t="s">
        <v>185</v>
      </c>
      <c r="C137" t="s">
        <v>185</v>
      </c>
      <c r="D137" t="s">
        <v>186</v>
      </c>
      <c r="E137" t="s">
        <v>187</v>
      </c>
      <c r="F137" t="s">
        <v>19</v>
      </c>
      <c r="G137" t="s">
        <v>188</v>
      </c>
      <c r="H137" t="s">
        <v>219</v>
      </c>
      <c r="I137" t="s">
        <v>58</v>
      </c>
      <c r="J137" t="s">
        <v>207</v>
      </c>
      <c r="K137" t="s">
        <v>165</v>
      </c>
      <c r="L137" t="s">
        <v>19</v>
      </c>
      <c r="M137" t="s">
        <v>179</v>
      </c>
      <c r="N137" t="s">
        <v>89</v>
      </c>
      <c r="O137" t="s">
        <v>19</v>
      </c>
      <c r="P137" t="s">
        <v>189</v>
      </c>
      <c r="Q137" t="s">
        <v>220</v>
      </c>
      <c r="R137" t="s">
        <v>185</v>
      </c>
      <c r="S137" t="s">
        <v>172</v>
      </c>
      <c r="T137" t="s">
        <v>145</v>
      </c>
      <c r="U137" t="s">
        <v>138</v>
      </c>
      <c r="V137" t="s">
        <v>151</v>
      </c>
      <c r="W137">
        <v>-11959</v>
      </c>
      <c r="X137" t="s">
        <v>220</v>
      </c>
      <c r="Y137" t="s">
        <v>185</v>
      </c>
      <c r="Z137" t="s">
        <v>186</v>
      </c>
      <c r="AA137" t="s">
        <v>165</v>
      </c>
      <c r="AB137" t="s">
        <v>191</v>
      </c>
    </row>
    <row r="138" spans="1:28" x14ac:dyDescent="0.25">
      <c r="A138" t="s">
        <v>170</v>
      </c>
      <c r="B138" t="s">
        <v>185</v>
      </c>
      <c r="C138" t="s">
        <v>185</v>
      </c>
      <c r="D138" t="s">
        <v>186</v>
      </c>
      <c r="E138" t="s">
        <v>187</v>
      </c>
      <c r="F138" t="s">
        <v>19</v>
      </c>
      <c r="G138" t="s">
        <v>188</v>
      </c>
      <c r="H138" t="s">
        <v>219</v>
      </c>
      <c r="I138" t="s">
        <v>58</v>
      </c>
      <c r="J138" t="s">
        <v>207</v>
      </c>
      <c r="K138" t="s">
        <v>165</v>
      </c>
      <c r="L138" t="s">
        <v>19</v>
      </c>
      <c r="M138" t="s">
        <v>36</v>
      </c>
      <c r="N138" t="s">
        <v>90</v>
      </c>
      <c r="O138" t="s">
        <v>19</v>
      </c>
      <c r="P138" t="s">
        <v>189</v>
      </c>
      <c r="Q138" t="s">
        <v>220</v>
      </c>
      <c r="R138" t="s">
        <v>185</v>
      </c>
      <c r="S138" t="s">
        <v>172</v>
      </c>
      <c r="T138" t="s">
        <v>145</v>
      </c>
      <c r="U138" t="s">
        <v>138</v>
      </c>
      <c r="V138" t="s">
        <v>151</v>
      </c>
      <c r="W138">
        <v>-11959</v>
      </c>
      <c r="X138" t="s">
        <v>220</v>
      </c>
      <c r="Y138" t="s">
        <v>185</v>
      </c>
      <c r="Z138" t="s">
        <v>186</v>
      </c>
      <c r="AA138" t="s">
        <v>165</v>
      </c>
      <c r="AB138" t="s">
        <v>191</v>
      </c>
    </row>
    <row r="139" spans="1:28" x14ac:dyDescent="0.25">
      <c r="A139" t="s">
        <v>170</v>
      </c>
      <c r="B139" t="s">
        <v>185</v>
      </c>
      <c r="C139" t="s">
        <v>185</v>
      </c>
      <c r="D139" t="s">
        <v>186</v>
      </c>
      <c r="E139" t="s">
        <v>187</v>
      </c>
      <c r="F139" t="s">
        <v>19</v>
      </c>
      <c r="G139" t="s">
        <v>188</v>
      </c>
      <c r="H139" t="s">
        <v>219</v>
      </c>
      <c r="I139" t="s">
        <v>58</v>
      </c>
      <c r="J139" t="s">
        <v>207</v>
      </c>
      <c r="K139" t="s">
        <v>165</v>
      </c>
      <c r="L139" t="s">
        <v>19</v>
      </c>
      <c r="M139" t="s">
        <v>37</v>
      </c>
      <c r="N139" t="s">
        <v>174</v>
      </c>
      <c r="O139" t="s">
        <v>19</v>
      </c>
      <c r="P139" t="s">
        <v>189</v>
      </c>
      <c r="Q139" t="s">
        <v>220</v>
      </c>
      <c r="R139" t="s">
        <v>185</v>
      </c>
      <c r="S139" t="s">
        <v>172</v>
      </c>
      <c r="T139" t="s">
        <v>145</v>
      </c>
      <c r="U139" t="s">
        <v>138</v>
      </c>
      <c r="V139" t="s">
        <v>152</v>
      </c>
      <c r="W139">
        <v>41</v>
      </c>
      <c r="X139" t="s">
        <v>220</v>
      </c>
      <c r="Y139" t="s">
        <v>185</v>
      </c>
      <c r="Z139" t="s">
        <v>186</v>
      </c>
      <c r="AA139" t="s">
        <v>165</v>
      </c>
      <c r="AB139" t="s">
        <v>191</v>
      </c>
    </row>
    <row r="140" spans="1:28" x14ac:dyDescent="0.25">
      <c r="A140" t="s">
        <v>170</v>
      </c>
      <c r="B140" t="s">
        <v>185</v>
      </c>
      <c r="C140" t="s">
        <v>185</v>
      </c>
      <c r="D140" t="s">
        <v>186</v>
      </c>
      <c r="E140" t="s">
        <v>187</v>
      </c>
      <c r="F140" t="s">
        <v>19</v>
      </c>
      <c r="G140" t="s">
        <v>188</v>
      </c>
      <c r="H140" t="s">
        <v>219</v>
      </c>
      <c r="I140" t="s">
        <v>58</v>
      </c>
      <c r="J140" t="s">
        <v>207</v>
      </c>
      <c r="K140" t="s">
        <v>165</v>
      </c>
      <c r="L140" t="s">
        <v>19</v>
      </c>
      <c r="M140" t="s">
        <v>175</v>
      </c>
      <c r="N140" t="s">
        <v>176</v>
      </c>
      <c r="O140" t="s">
        <v>19</v>
      </c>
      <c r="P140" t="s">
        <v>189</v>
      </c>
      <c r="Q140" t="s">
        <v>220</v>
      </c>
      <c r="R140" t="s">
        <v>185</v>
      </c>
      <c r="S140" t="s">
        <v>172</v>
      </c>
      <c r="T140" t="s">
        <v>145</v>
      </c>
      <c r="U140" t="s">
        <v>138</v>
      </c>
      <c r="V140" t="s">
        <v>152</v>
      </c>
      <c r="W140">
        <v>92</v>
      </c>
      <c r="X140" t="s">
        <v>220</v>
      </c>
      <c r="Y140" t="s">
        <v>185</v>
      </c>
      <c r="Z140" t="s">
        <v>186</v>
      </c>
      <c r="AA140" t="s">
        <v>165</v>
      </c>
      <c r="AB140" t="s">
        <v>191</v>
      </c>
    </row>
    <row r="141" spans="1:28" x14ac:dyDescent="0.25">
      <c r="A141" t="s">
        <v>170</v>
      </c>
      <c r="B141" t="s">
        <v>185</v>
      </c>
      <c r="C141" t="s">
        <v>185</v>
      </c>
      <c r="D141" t="s">
        <v>186</v>
      </c>
      <c r="E141" t="s">
        <v>187</v>
      </c>
      <c r="F141" t="s">
        <v>19</v>
      </c>
      <c r="G141" t="s">
        <v>188</v>
      </c>
      <c r="H141" t="s">
        <v>219</v>
      </c>
      <c r="I141" t="s">
        <v>58</v>
      </c>
      <c r="J141" t="s">
        <v>207</v>
      </c>
      <c r="K141" t="s">
        <v>165</v>
      </c>
      <c r="L141" t="s">
        <v>19</v>
      </c>
      <c r="M141" t="s">
        <v>45</v>
      </c>
      <c r="N141" t="s">
        <v>46</v>
      </c>
      <c r="O141" t="s">
        <v>19</v>
      </c>
      <c r="P141" t="s">
        <v>189</v>
      </c>
      <c r="Q141" t="s">
        <v>220</v>
      </c>
      <c r="R141" t="s">
        <v>185</v>
      </c>
      <c r="S141" t="s">
        <v>172</v>
      </c>
      <c r="T141" t="s">
        <v>148</v>
      </c>
      <c r="U141" t="s">
        <v>139</v>
      </c>
      <c r="V141" t="s">
        <v>151</v>
      </c>
      <c r="W141">
        <v>-66</v>
      </c>
      <c r="X141" t="s">
        <v>220</v>
      </c>
      <c r="Y141" t="s">
        <v>185</v>
      </c>
      <c r="Z141" t="s">
        <v>186</v>
      </c>
      <c r="AA141" t="s">
        <v>165</v>
      </c>
      <c r="AB141" t="s">
        <v>191</v>
      </c>
    </row>
    <row r="142" spans="1:28" x14ac:dyDescent="0.25">
      <c r="A142" t="s">
        <v>170</v>
      </c>
      <c r="B142" t="s">
        <v>185</v>
      </c>
      <c r="C142" t="s">
        <v>185</v>
      </c>
      <c r="D142" t="s">
        <v>186</v>
      </c>
      <c r="E142" t="s">
        <v>187</v>
      </c>
      <c r="F142" t="s">
        <v>19</v>
      </c>
      <c r="G142" t="s">
        <v>188</v>
      </c>
      <c r="H142" t="s">
        <v>219</v>
      </c>
      <c r="I142" t="s">
        <v>58</v>
      </c>
      <c r="J142" t="s">
        <v>207</v>
      </c>
      <c r="K142" t="s">
        <v>165</v>
      </c>
      <c r="L142" t="s">
        <v>19</v>
      </c>
      <c r="M142" t="s">
        <v>47</v>
      </c>
      <c r="N142" t="s">
        <v>48</v>
      </c>
      <c r="O142" t="s">
        <v>19</v>
      </c>
      <c r="P142" t="s">
        <v>189</v>
      </c>
      <c r="Q142" t="s">
        <v>220</v>
      </c>
      <c r="R142" t="s">
        <v>185</v>
      </c>
      <c r="S142" t="s">
        <v>172</v>
      </c>
      <c r="T142" t="s">
        <v>148</v>
      </c>
      <c r="U142" t="s">
        <v>139</v>
      </c>
      <c r="V142" t="s">
        <v>152</v>
      </c>
      <c r="W142">
        <v>-66</v>
      </c>
      <c r="X142" t="s">
        <v>220</v>
      </c>
      <c r="Y142" t="s">
        <v>185</v>
      </c>
      <c r="Z142" t="s">
        <v>186</v>
      </c>
      <c r="AA142" t="s">
        <v>165</v>
      </c>
      <c r="AB142" t="s">
        <v>191</v>
      </c>
    </row>
    <row r="143" spans="1:28" x14ac:dyDescent="0.25">
      <c r="A143" t="s">
        <v>170</v>
      </c>
      <c r="B143" t="s">
        <v>185</v>
      </c>
      <c r="C143" t="s">
        <v>185</v>
      </c>
      <c r="D143" t="s">
        <v>186</v>
      </c>
      <c r="E143" t="s">
        <v>187</v>
      </c>
      <c r="F143" t="s">
        <v>19</v>
      </c>
      <c r="G143" t="s">
        <v>188</v>
      </c>
      <c r="H143" t="s">
        <v>219</v>
      </c>
      <c r="I143" t="s">
        <v>58</v>
      </c>
      <c r="J143" t="s">
        <v>207</v>
      </c>
      <c r="K143" t="s">
        <v>165</v>
      </c>
      <c r="L143" t="s">
        <v>19</v>
      </c>
      <c r="M143" t="s">
        <v>49</v>
      </c>
      <c r="N143" t="s">
        <v>50</v>
      </c>
      <c r="O143" t="s">
        <v>19</v>
      </c>
      <c r="P143" t="s">
        <v>189</v>
      </c>
      <c r="Q143" t="s">
        <v>220</v>
      </c>
      <c r="R143" t="s">
        <v>185</v>
      </c>
      <c r="S143" t="s">
        <v>172</v>
      </c>
      <c r="T143" t="s">
        <v>148</v>
      </c>
      <c r="U143" t="s">
        <v>139</v>
      </c>
      <c r="V143" t="s">
        <v>152</v>
      </c>
      <c r="W143">
        <v>-66</v>
      </c>
      <c r="X143" t="s">
        <v>220</v>
      </c>
      <c r="Y143" t="s">
        <v>185</v>
      </c>
      <c r="Z143" t="s">
        <v>186</v>
      </c>
      <c r="AA143" t="s">
        <v>165</v>
      </c>
      <c r="AB143" t="s">
        <v>191</v>
      </c>
    </row>
    <row r="144" spans="1:28" x14ac:dyDescent="0.25">
      <c r="A144" t="s">
        <v>170</v>
      </c>
      <c r="B144" t="s">
        <v>185</v>
      </c>
      <c r="C144" t="s">
        <v>185</v>
      </c>
      <c r="D144" t="s">
        <v>186</v>
      </c>
      <c r="E144" t="s">
        <v>187</v>
      </c>
      <c r="F144" t="s">
        <v>19</v>
      </c>
      <c r="G144" t="s">
        <v>188</v>
      </c>
      <c r="H144" t="s">
        <v>219</v>
      </c>
      <c r="I144" t="s">
        <v>58</v>
      </c>
      <c r="J144" t="s">
        <v>207</v>
      </c>
      <c r="K144" t="s">
        <v>165</v>
      </c>
      <c r="L144" t="s">
        <v>19</v>
      </c>
      <c r="M144" t="s">
        <v>51</v>
      </c>
      <c r="N144" t="s">
        <v>52</v>
      </c>
      <c r="O144" t="s">
        <v>19</v>
      </c>
      <c r="P144" t="s">
        <v>189</v>
      </c>
      <c r="Q144" t="s">
        <v>220</v>
      </c>
      <c r="R144" t="s">
        <v>185</v>
      </c>
      <c r="S144" t="s">
        <v>172</v>
      </c>
      <c r="T144" t="s">
        <v>148</v>
      </c>
      <c r="U144" t="s">
        <v>139</v>
      </c>
      <c r="V144" t="s">
        <v>152</v>
      </c>
      <c r="W144">
        <v>-66</v>
      </c>
      <c r="X144" t="s">
        <v>220</v>
      </c>
      <c r="Y144" t="s">
        <v>185</v>
      </c>
      <c r="Z144" t="s">
        <v>186</v>
      </c>
      <c r="AA144" t="s">
        <v>165</v>
      </c>
      <c r="AB144" t="s">
        <v>191</v>
      </c>
    </row>
    <row r="145" spans="1:28" x14ac:dyDescent="0.25">
      <c r="A145" t="s">
        <v>170</v>
      </c>
      <c r="B145" t="s">
        <v>185</v>
      </c>
      <c r="C145" t="s">
        <v>185</v>
      </c>
      <c r="D145" t="s">
        <v>186</v>
      </c>
      <c r="E145" t="s">
        <v>187</v>
      </c>
      <c r="F145" t="s">
        <v>19</v>
      </c>
      <c r="G145" t="s">
        <v>188</v>
      </c>
      <c r="H145" t="s">
        <v>19</v>
      </c>
      <c r="I145" t="s">
        <v>219</v>
      </c>
      <c r="J145" t="s">
        <v>207</v>
      </c>
      <c r="K145" t="s">
        <v>165</v>
      </c>
      <c r="L145" t="s">
        <v>19</v>
      </c>
      <c r="M145" t="s">
        <v>22</v>
      </c>
      <c r="N145" t="s">
        <v>23</v>
      </c>
      <c r="O145" t="s">
        <v>19</v>
      </c>
      <c r="P145" t="s">
        <v>189</v>
      </c>
      <c r="Q145" t="s">
        <v>221</v>
      </c>
      <c r="R145" t="s">
        <v>185</v>
      </c>
      <c r="S145" t="s">
        <v>172</v>
      </c>
      <c r="T145" t="s">
        <v>146</v>
      </c>
      <c r="U145" t="s">
        <v>140</v>
      </c>
      <c r="V145" t="s">
        <v>151</v>
      </c>
      <c r="W145">
        <v>11510</v>
      </c>
      <c r="X145" t="s">
        <v>221</v>
      </c>
      <c r="Y145" t="s">
        <v>185</v>
      </c>
      <c r="Z145" t="s">
        <v>186</v>
      </c>
      <c r="AA145" t="s">
        <v>165</v>
      </c>
      <c r="AB145" t="s">
        <v>191</v>
      </c>
    </row>
    <row r="146" spans="1:28" x14ac:dyDescent="0.25">
      <c r="A146" t="s">
        <v>170</v>
      </c>
      <c r="B146" t="s">
        <v>185</v>
      </c>
      <c r="C146" t="s">
        <v>185</v>
      </c>
      <c r="D146" t="s">
        <v>186</v>
      </c>
      <c r="E146" t="s">
        <v>187</v>
      </c>
      <c r="F146" t="s">
        <v>19</v>
      </c>
      <c r="G146" t="s">
        <v>188</v>
      </c>
      <c r="H146" t="s">
        <v>19</v>
      </c>
      <c r="I146" t="s">
        <v>219</v>
      </c>
      <c r="J146" t="s">
        <v>207</v>
      </c>
      <c r="K146" t="s">
        <v>165</v>
      </c>
      <c r="L146" t="s">
        <v>19</v>
      </c>
      <c r="M146" t="s">
        <v>24</v>
      </c>
      <c r="N146" t="s">
        <v>25</v>
      </c>
      <c r="O146" t="s">
        <v>19</v>
      </c>
      <c r="P146" t="s">
        <v>189</v>
      </c>
      <c r="Q146" t="s">
        <v>221</v>
      </c>
      <c r="R146" t="s">
        <v>185</v>
      </c>
      <c r="S146" t="s">
        <v>172</v>
      </c>
      <c r="T146" t="s">
        <v>146</v>
      </c>
      <c r="U146" t="s">
        <v>140</v>
      </c>
      <c r="V146" t="s">
        <v>152</v>
      </c>
      <c r="W146">
        <v>11510</v>
      </c>
      <c r="X146" t="s">
        <v>221</v>
      </c>
      <c r="Y146" t="s">
        <v>185</v>
      </c>
      <c r="Z146" t="s">
        <v>186</v>
      </c>
      <c r="AA146" t="s">
        <v>165</v>
      </c>
      <c r="AB146" t="s">
        <v>191</v>
      </c>
    </row>
    <row r="147" spans="1:28" x14ac:dyDescent="0.25">
      <c r="A147" t="s">
        <v>170</v>
      </c>
      <c r="B147" t="s">
        <v>185</v>
      </c>
      <c r="C147" t="s">
        <v>185</v>
      </c>
      <c r="D147" t="s">
        <v>186</v>
      </c>
      <c r="E147" t="s">
        <v>187</v>
      </c>
      <c r="F147" t="s">
        <v>19</v>
      </c>
      <c r="G147" t="s">
        <v>188</v>
      </c>
      <c r="H147" t="s">
        <v>19</v>
      </c>
      <c r="I147" t="s">
        <v>219</v>
      </c>
      <c r="J147" t="s">
        <v>207</v>
      </c>
      <c r="K147" t="s">
        <v>165</v>
      </c>
      <c r="L147" t="s">
        <v>19</v>
      </c>
      <c r="M147" t="s">
        <v>82</v>
      </c>
      <c r="N147" t="s">
        <v>83</v>
      </c>
      <c r="O147" t="s">
        <v>19</v>
      </c>
      <c r="P147" t="s">
        <v>189</v>
      </c>
      <c r="Q147" t="s">
        <v>221</v>
      </c>
      <c r="R147" t="s">
        <v>185</v>
      </c>
      <c r="S147" t="s">
        <v>172</v>
      </c>
      <c r="T147" t="s">
        <v>146</v>
      </c>
      <c r="U147" t="s">
        <v>140</v>
      </c>
      <c r="V147" t="s">
        <v>151</v>
      </c>
      <c r="W147">
        <v>99</v>
      </c>
      <c r="X147" t="s">
        <v>221</v>
      </c>
      <c r="Y147" t="s">
        <v>185</v>
      </c>
      <c r="Z147" t="s">
        <v>186</v>
      </c>
      <c r="AA147" t="s">
        <v>165</v>
      </c>
      <c r="AB147" t="s">
        <v>191</v>
      </c>
    </row>
    <row r="148" spans="1:28" x14ac:dyDescent="0.25">
      <c r="A148" t="s">
        <v>170</v>
      </c>
      <c r="B148" t="s">
        <v>185</v>
      </c>
      <c r="C148" t="s">
        <v>185</v>
      </c>
      <c r="D148" t="s">
        <v>186</v>
      </c>
      <c r="E148" t="s">
        <v>187</v>
      </c>
      <c r="F148" t="s">
        <v>19</v>
      </c>
      <c r="G148" t="s">
        <v>188</v>
      </c>
      <c r="H148" t="s">
        <v>19</v>
      </c>
      <c r="I148" t="s">
        <v>219</v>
      </c>
      <c r="J148" t="s">
        <v>207</v>
      </c>
      <c r="K148" t="s">
        <v>165</v>
      </c>
      <c r="L148" t="s">
        <v>19</v>
      </c>
      <c r="M148" t="s">
        <v>194</v>
      </c>
      <c r="N148" t="s">
        <v>195</v>
      </c>
      <c r="O148" t="s">
        <v>19</v>
      </c>
      <c r="P148" t="s">
        <v>189</v>
      </c>
      <c r="Q148" t="s">
        <v>221</v>
      </c>
      <c r="R148" t="s">
        <v>185</v>
      </c>
      <c r="S148" t="s">
        <v>172</v>
      </c>
      <c r="T148" t="s">
        <v>146</v>
      </c>
      <c r="U148" t="s">
        <v>140</v>
      </c>
      <c r="V148" t="s">
        <v>151</v>
      </c>
      <c r="W148">
        <v>-99</v>
      </c>
      <c r="X148" t="s">
        <v>221</v>
      </c>
      <c r="Y148" t="s">
        <v>185</v>
      </c>
      <c r="Z148" t="s">
        <v>186</v>
      </c>
      <c r="AA148" t="s">
        <v>165</v>
      </c>
      <c r="AB148" t="s">
        <v>191</v>
      </c>
    </row>
    <row r="149" spans="1:28" x14ac:dyDescent="0.25">
      <c r="A149" t="s">
        <v>170</v>
      </c>
      <c r="B149" t="s">
        <v>185</v>
      </c>
      <c r="C149" t="s">
        <v>185</v>
      </c>
      <c r="D149" t="s">
        <v>186</v>
      </c>
      <c r="E149" t="s">
        <v>187</v>
      </c>
      <c r="F149" t="s">
        <v>19</v>
      </c>
      <c r="G149" t="s">
        <v>188</v>
      </c>
      <c r="H149" t="s">
        <v>19</v>
      </c>
      <c r="I149" t="s">
        <v>219</v>
      </c>
      <c r="J149" t="s">
        <v>207</v>
      </c>
      <c r="K149" t="s">
        <v>165</v>
      </c>
      <c r="L149" t="s">
        <v>19</v>
      </c>
      <c r="M149" t="s">
        <v>26</v>
      </c>
      <c r="N149" t="s">
        <v>27</v>
      </c>
      <c r="O149" t="s">
        <v>19</v>
      </c>
      <c r="P149" t="s">
        <v>189</v>
      </c>
      <c r="Q149" t="s">
        <v>221</v>
      </c>
      <c r="R149" t="s">
        <v>185</v>
      </c>
      <c r="S149" t="s">
        <v>172</v>
      </c>
      <c r="T149" t="s">
        <v>146</v>
      </c>
      <c r="U149" t="s">
        <v>140</v>
      </c>
      <c r="V149" t="s">
        <v>152</v>
      </c>
      <c r="W149">
        <v>11510</v>
      </c>
      <c r="X149" t="s">
        <v>221</v>
      </c>
      <c r="Y149" t="s">
        <v>185</v>
      </c>
      <c r="Z149" t="s">
        <v>186</v>
      </c>
      <c r="AA149" t="s">
        <v>165</v>
      </c>
      <c r="AB149" t="s">
        <v>191</v>
      </c>
    </row>
    <row r="150" spans="1:28" x14ac:dyDescent="0.25">
      <c r="A150" t="s">
        <v>170</v>
      </c>
      <c r="B150" t="s">
        <v>185</v>
      </c>
      <c r="C150" t="s">
        <v>185</v>
      </c>
      <c r="D150" t="s">
        <v>186</v>
      </c>
      <c r="E150" t="s">
        <v>187</v>
      </c>
      <c r="F150" t="s">
        <v>19</v>
      </c>
      <c r="G150" t="s">
        <v>188</v>
      </c>
      <c r="H150" t="s">
        <v>19</v>
      </c>
      <c r="I150" t="s">
        <v>219</v>
      </c>
      <c r="J150" t="s">
        <v>207</v>
      </c>
      <c r="K150" t="s">
        <v>165</v>
      </c>
      <c r="L150" t="s">
        <v>19</v>
      </c>
      <c r="M150" t="s">
        <v>103</v>
      </c>
      <c r="N150" t="s">
        <v>104</v>
      </c>
      <c r="O150" t="s">
        <v>19</v>
      </c>
      <c r="P150" t="s">
        <v>189</v>
      </c>
      <c r="Q150" t="s">
        <v>221</v>
      </c>
      <c r="R150" t="s">
        <v>185</v>
      </c>
      <c r="S150" t="s">
        <v>172</v>
      </c>
      <c r="T150" t="s">
        <v>147</v>
      </c>
      <c r="U150" t="s">
        <v>141</v>
      </c>
      <c r="V150" t="s">
        <v>151</v>
      </c>
      <c r="W150">
        <v>191</v>
      </c>
      <c r="X150" t="s">
        <v>221</v>
      </c>
      <c r="Y150" t="s">
        <v>185</v>
      </c>
      <c r="Z150" t="s">
        <v>186</v>
      </c>
      <c r="AA150" t="s">
        <v>165</v>
      </c>
      <c r="AB150" t="s">
        <v>191</v>
      </c>
    </row>
    <row r="151" spans="1:28" x14ac:dyDescent="0.25">
      <c r="A151" t="s">
        <v>170</v>
      </c>
      <c r="B151" t="s">
        <v>185</v>
      </c>
      <c r="C151" t="s">
        <v>185</v>
      </c>
      <c r="D151" t="s">
        <v>186</v>
      </c>
      <c r="E151" t="s">
        <v>187</v>
      </c>
      <c r="F151" t="s">
        <v>19</v>
      </c>
      <c r="G151" t="s">
        <v>188</v>
      </c>
      <c r="H151" t="s">
        <v>19</v>
      </c>
      <c r="I151" t="s">
        <v>219</v>
      </c>
      <c r="J151" t="s">
        <v>207</v>
      </c>
      <c r="K151" t="s">
        <v>165</v>
      </c>
      <c r="L151" t="s">
        <v>19</v>
      </c>
      <c r="M151" t="s">
        <v>28</v>
      </c>
      <c r="N151" t="s">
        <v>182</v>
      </c>
      <c r="O151" t="s">
        <v>183</v>
      </c>
      <c r="P151" t="s">
        <v>189</v>
      </c>
      <c r="Q151" t="s">
        <v>221</v>
      </c>
      <c r="R151" t="s">
        <v>185</v>
      </c>
      <c r="S151" t="s">
        <v>172</v>
      </c>
      <c r="T151" t="s">
        <v>147</v>
      </c>
      <c r="U151" t="s">
        <v>141</v>
      </c>
      <c r="V151" t="s">
        <v>151</v>
      </c>
      <c r="W151">
        <v>-6</v>
      </c>
      <c r="X151" t="s">
        <v>221</v>
      </c>
      <c r="Y151" t="s">
        <v>185</v>
      </c>
      <c r="Z151" t="s">
        <v>186</v>
      </c>
      <c r="AA151" t="s">
        <v>165</v>
      </c>
      <c r="AB151" t="s">
        <v>191</v>
      </c>
    </row>
    <row r="152" spans="1:28" x14ac:dyDescent="0.25">
      <c r="A152" t="s">
        <v>170</v>
      </c>
      <c r="B152" t="s">
        <v>185</v>
      </c>
      <c r="C152" t="s">
        <v>185</v>
      </c>
      <c r="D152" t="s">
        <v>186</v>
      </c>
      <c r="E152" t="s">
        <v>187</v>
      </c>
      <c r="F152" t="s">
        <v>19</v>
      </c>
      <c r="G152" t="s">
        <v>188</v>
      </c>
      <c r="H152" t="s">
        <v>19</v>
      </c>
      <c r="I152" t="s">
        <v>219</v>
      </c>
      <c r="J152" t="s">
        <v>207</v>
      </c>
      <c r="K152" t="s">
        <v>165</v>
      </c>
      <c r="L152" t="s">
        <v>19</v>
      </c>
      <c r="M152" t="s">
        <v>29</v>
      </c>
      <c r="N152" t="s">
        <v>30</v>
      </c>
      <c r="O152" t="s">
        <v>19</v>
      </c>
      <c r="P152" t="s">
        <v>189</v>
      </c>
      <c r="Q152" t="s">
        <v>221</v>
      </c>
      <c r="R152" t="s">
        <v>185</v>
      </c>
      <c r="S152" t="s">
        <v>172</v>
      </c>
      <c r="T152" t="s">
        <v>147</v>
      </c>
      <c r="U152" t="s">
        <v>141</v>
      </c>
      <c r="V152" t="s">
        <v>152</v>
      </c>
      <c r="W152">
        <v>185</v>
      </c>
      <c r="X152" t="s">
        <v>221</v>
      </c>
      <c r="Y152" t="s">
        <v>185</v>
      </c>
      <c r="Z152" t="s">
        <v>186</v>
      </c>
      <c r="AA152" t="s">
        <v>165</v>
      </c>
      <c r="AB152" t="s">
        <v>191</v>
      </c>
    </row>
    <row r="153" spans="1:28" x14ac:dyDescent="0.25">
      <c r="A153" t="s">
        <v>170</v>
      </c>
      <c r="B153" t="s">
        <v>185</v>
      </c>
      <c r="C153" t="s">
        <v>185</v>
      </c>
      <c r="D153" t="s">
        <v>186</v>
      </c>
      <c r="E153" t="s">
        <v>187</v>
      </c>
      <c r="F153" t="s">
        <v>19</v>
      </c>
      <c r="G153" t="s">
        <v>188</v>
      </c>
      <c r="H153" t="s">
        <v>19</v>
      </c>
      <c r="I153" t="s">
        <v>219</v>
      </c>
      <c r="J153" t="s">
        <v>207</v>
      </c>
      <c r="K153" t="s">
        <v>165</v>
      </c>
      <c r="L153" t="s">
        <v>19</v>
      </c>
      <c r="M153" t="s">
        <v>196</v>
      </c>
      <c r="N153" t="s">
        <v>197</v>
      </c>
      <c r="O153" t="s">
        <v>183</v>
      </c>
      <c r="P153" t="s">
        <v>189</v>
      </c>
      <c r="Q153" t="s">
        <v>221</v>
      </c>
      <c r="R153" t="s">
        <v>185</v>
      </c>
      <c r="S153" t="s">
        <v>172</v>
      </c>
      <c r="T153" t="s">
        <v>147</v>
      </c>
      <c r="U153" t="s">
        <v>141</v>
      </c>
      <c r="V153" t="s">
        <v>151</v>
      </c>
      <c r="W153">
        <v>-1395</v>
      </c>
      <c r="X153" t="s">
        <v>221</v>
      </c>
      <c r="Y153" t="s">
        <v>185</v>
      </c>
      <c r="Z153" t="s">
        <v>186</v>
      </c>
      <c r="AA153" t="s">
        <v>165</v>
      </c>
      <c r="AB153" t="s">
        <v>191</v>
      </c>
    </row>
    <row r="154" spans="1:28" x14ac:dyDescent="0.25">
      <c r="A154" t="s">
        <v>170</v>
      </c>
      <c r="B154" t="s">
        <v>185</v>
      </c>
      <c r="C154" t="s">
        <v>185</v>
      </c>
      <c r="D154" t="s">
        <v>186</v>
      </c>
      <c r="E154" t="s">
        <v>187</v>
      </c>
      <c r="F154" t="s">
        <v>19</v>
      </c>
      <c r="G154" t="s">
        <v>188</v>
      </c>
      <c r="H154" t="s">
        <v>19</v>
      </c>
      <c r="I154" t="s">
        <v>219</v>
      </c>
      <c r="J154" t="s">
        <v>207</v>
      </c>
      <c r="K154" t="s">
        <v>165</v>
      </c>
      <c r="L154" t="s">
        <v>19</v>
      </c>
      <c r="M154" t="s">
        <v>196</v>
      </c>
      <c r="N154" t="s">
        <v>197</v>
      </c>
      <c r="O154" t="s">
        <v>183</v>
      </c>
      <c r="P154" t="s">
        <v>189</v>
      </c>
      <c r="Q154" t="s">
        <v>221</v>
      </c>
      <c r="R154" t="s">
        <v>185</v>
      </c>
      <c r="S154" t="s">
        <v>172</v>
      </c>
      <c r="T154" t="s">
        <v>147</v>
      </c>
      <c r="U154" t="s">
        <v>141</v>
      </c>
      <c r="V154" t="s">
        <v>151</v>
      </c>
      <c r="W154">
        <v>-2</v>
      </c>
      <c r="X154" t="s">
        <v>221</v>
      </c>
      <c r="Y154" t="s">
        <v>185</v>
      </c>
      <c r="Z154" t="s">
        <v>186</v>
      </c>
      <c r="AA154" t="s">
        <v>165</v>
      </c>
      <c r="AB154" t="s">
        <v>191</v>
      </c>
    </row>
    <row r="155" spans="1:28" x14ac:dyDescent="0.25">
      <c r="A155" t="s">
        <v>170</v>
      </c>
      <c r="B155" t="s">
        <v>185</v>
      </c>
      <c r="C155" t="s">
        <v>185</v>
      </c>
      <c r="D155" t="s">
        <v>186</v>
      </c>
      <c r="E155" t="s">
        <v>187</v>
      </c>
      <c r="F155" t="s">
        <v>19</v>
      </c>
      <c r="G155" t="s">
        <v>188</v>
      </c>
      <c r="H155" t="s">
        <v>19</v>
      </c>
      <c r="I155" t="s">
        <v>219</v>
      </c>
      <c r="J155" t="s">
        <v>207</v>
      </c>
      <c r="K155" t="s">
        <v>165</v>
      </c>
      <c r="L155" t="s">
        <v>19</v>
      </c>
      <c r="M155" t="s">
        <v>196</v>
      </c>
      <c r="N155" t="s">
        <v>197</v>
      </c>
      <c r="O155" t="s">
        <v>183</v>
      </c>
      <c r="P155" t="s">
        <v>189</v>
      </c>
      <c r="Q155" t="s">
        <v>221</v>
      </c>
      <c r="R155" t="s">
        <v>185</v>
      </c>
      <c r="S155" t="s">
        <v>172</v>
      </c>
      <c r="T155" t="s">
        <v>147</v>
      </c>
      <c r="U155" t="s">
        <v>141</v>
      </c>
      <c r="V155" t="s">
        <v>151</v>
      </c>
      <c r="W155">
        <v>6</v>
      </c>
      <c r="X155" t="s">
        <v>221</v>
      </c>
      <c r="Y155" t="s">
        <v>185</v>
      </c>
      <c r="Z155" t="s">
        <v>186</v>
      </c>
      <c r="AA155" t="s">
        <v>165</v>
      </c>
      <c r="AB155" t="s">
        <v>191</v>
      </c>
    </row>
    <row r="156" spans="1:28" x14ac:dyDescent="0.25">
      <c r="A156" t="s">
        <v>170</v>
      </c>
      <c r="B156" t="s">
        <v>185</v>
      </c>
      <c r="C156" t="s">
        <v>185</v>
      </c>
      <c r="D156" t="s">
        <v>186</v>
      </c>
      <c r="E156" t="s">
        <v>187</v>
      </c>
      <c r="F156" t="s">
        <v>19</v>
      </c>
      <c r="G156" t="s">
        <v>188</v>
      </c>
      <c r="H156" t="s">
        <v>19</v>
      </c>
      <c r="I156" t="s">
        <v>219</v>
      </c>
      <c r="J156" t="s">
        <v>207</v>
      </c>
      <c r="K156" t="s">
        <v>165</v>
      </c>
      <c r="L156" t="s">
        <v>19</v>
      </c>
      <c r="M156" t="s">
        <v>196</v>
      </c>
      <c r="N156" t="s">
        <v>197</v>
      </c>
      <c r="O156" t="s">
        <v>183</v>
      </c>
      <c r="P156" t="s">
        <v>189</v>
      </c>
      <c r="Q156" t="s">
        <v>221</v>
      </c>
      <c r="R156" t="s">
        <v>185</v>
      </c>
      <c r="S156" t="s">
        <v>172</v>
      </c>
      <c r="T156" t="s">
        <v>147</v>
      </c>
      <c r="U156" t="s">
        <v>141</v>
      </c>
      <c r="V156" t="s">
        <v>151</v>
      </c>
      <c r="W156">
        <v>1395</v>
      </c>
      <c r="X156" t="s">
        <v>221</v>
      </c>
      <c r="Y156" t="s">
        <v>185</v>
      </c>
      <c r="Z156" t="s">
        <v>186</v>
      </c>
      <c r="AA156" t="s">
        <v>165</v>
      </c>
      <c r="AB156" t="s">
        <v>191</v>
      </c>
    </row>
    <row r="157" spans="1:28" x14ac:dyDescent="0.25">
      <c r="A157" t="s">
        <v>170</v>
      </c>
      <c r="B157" t="s">
        <v>185</v>
      </c>
      <c r="C157" t="s">
        <v>185</v>
      </c>
      <c r="D157" t="s">
        <v>186</v>
      </c>
      <c r="E157" t="s">
        <v>187</v>
      </c>
      <c r="F157" t="s">
        <v>19</v>
      </c>
      <c r="G157" t="s">
        <v>188</v>
      </c>
      <c r="H157" t="s">
        <v>19</v>
      </c>
      <c r="I157" t="s">
        <v>219</v>
      </c>
      <c r="J157" t="s">
        <v>207</v>
      </c>
      <c r="K157" t="s">
        <v>165</v>
      </c>
      <c r="L157" t="s">
        <v>19</v>
      </c>
      <c r="M157" t="s">
        <v>198</v>
      </c>
      <c r="N157" t="s">
        <v>199</v>
      </c>
      <c r="O157" t="s">
        <v>19</v>
      </c>
      <c r="P157" t="s">
        <v>189</v>
      </c>
      <c r="Q157" t="s">
        <v>221</v>
      </c>
      <c r="R157" t="s">
        <v>185</v>
      </c>
      <c r="S157" t="s">
        <v>172</v>
      </c>
      <c r="T157" t="s">
        <v>147</v>
      </c>
      <c r="U157" t="s">
        <v>141</v>
      </c>
      <c r="V157" t="s">
        <v>152</v>
      </c>
      <c r="W157">
        <v>4</v>
      </c>
      <c r="X157" t="s">
        <v>221</v>
      </c>
      <c r="Y157" t="s">
        <v>185</v>
      </c>
      <c r="Z157" t="s">
        <v>186</v>
      </c>
      <c r="AA157" t="s">
        <v>165</v>
      </c>
      <c r="AB157" t="s">
        <v>191</v>
      </c>
    </row>
    <row r="158" spans="1:28" x14ac:dyDescent="0.25">
      <c r="A158" t="s">
        <v>170</v>
      </c>
      <c r="B158" t="s">
        <v>185</v>
      </c>
      <c r="C158" t="s">
        <v>185</v>
      </c>
      <c r="D158" t="s">
        <v>186</v>
      </c>
      <c r="E158" t="s">
        <v>187</v>
      </c>
      <c r="F158" t="s">
        <v>19</v>
      </c>
      <c r="G158" t="s">
        <v>188</v>
      </c>
      <c r="H158" t="s">
        <v>19</v>
      </c>
      <c r="I158" t="s">
        <v>219</v>
      </c>
      <c r="J158" t="s">
        <v>207</v>
      </c>
      <c r="K158" t="s">
        <v>165</v>
      </c>
      <c r="L158" t="s">
        <v>19</v>
      </c>
      <c r="M158" t="s">
        <v>41</v>
      </c>
      <c r="N158" t="s">
        <v>42</v>
      </c>
      <c r="O158" t="s">
        <v>19</v>
      </c>
      <c r="P158" t="s">
        <v>189</v>
      </c>
      <c r="Q158" t="s">
        <v>221</v>
      </c>
      <c r="R158" t="s">
        <v>185</v>
      </c>
      <c r="S158" t="s">
        <v>172</v>
      </c>
      <c r="T158" t="s">
        <v>147</v>
      </c>
      <c r="U158" t="s">
        <v>141</v>
      </c>
      <c r="V158" t="s">
        <v>151</v>
      </c>
      <c r="W158">
        <v>11321</v>
      </c>
      <c r="X158" t="s">
        <v>221</v>
      </c>
      <c r="Y158" t="s">
        <v>185</v>
      </c>
      <c r="Z158" t="s">
        <v>186</v>
      </c>
      <c r="AA158" t="s">
        <v>165</v>
      </c>
      <c r="AB158" t="s">
        <v>191</v>
      </c>
    </row>
    <row r="159" spans="1:28" x14ac:dyDescent="0.25">
      <c r="A159" t="s">
        <v>170</v>
      </c>
      <c r="B159" t="s">
        <v>185</v>
      </c>
      <c r="C159" t="s">
        <v>185</v>
      </c>
      <c r="D159" t="s">
        <v>186</v>
      </c>
      <c r="E159" t="s">
        <v>187</v>
      </c>
      <c r="F159" t="s">
        <v>19</v>
      </c>
      <c r="G159" t="s">
        <v>188</v>
      </c>
      <c r="H159" t="s">
        <v>19</v>
      </c>
      <c r="I159" t="s">
        <v>219</v>
      </c>
      <c r="J159" t="s">
        <v>207</v>
      </c>
      <c r="K159" t="s">
        <v>165</v>
      </c>
      <c r="L159" t="s">
        <v>19</v>
      </c>
      <c r="M159" t="s">
        <v>177</v>
      </c>
      <c r="N159" t="s">
        <v>178</v>
      </c>
      <c r="O159" t="s">
        <v>19</v>
      </c>
      <c r="P159" t="s">
        <v>189</v>
      </c>
      <c r="Q159" t="s">
        <v>221</v>
      </c>
      <c r="R159" t="s">
        <v>185</v>
      </c>
      <c r="S159" t="s">
        <v>172</v>
      </c>
      <c r="T159" t="s">
        <v>147</v>
      </c>
      <c r="U159" t="s">
        <v>141</v>
      </c>
      <c r="V159" t="s">
        <v>152</v>
      </c>
      <c r="W159">
        <v>11321</v>
      </c>
      <c r="X159" t="s">
        <v>221</v>
      </c>
      <c r="Y159" t="s">
        <v>185</v>
      </c>
      <c r="Z159" t="s">
        <v>186</v>
      </c>
      <c r="AA159" t="s">
        <v>165</v>
      </c>
      <c r="AB159" t="s">
        <v>191</v>
      </c>
    </row>
    <row r="160" spans="1:28" x14ac:dyDescent="0.25">
      <c r="A160" t="s">
        <v>170</v>
      </c>
      <c r="B160" t="s">
        <v>185</v>
      </c>
      <c r="C160" t="s">
        <v>185</v>
      </c>
      <c r="D160" t="s">
        <v>186</v>
      </c>
      <c r="E160" t="s">
        <v>187</v>
      </c>
      <c r="F160" t="s">
        <v>19</v>
      </c>
      <c r="G160" t="s">
        <v>188</v>
      </c>
      <c r="H160" t="s">
        <v>19</v>
      </c>
      <c r="I160" t="s">
        <v>219</v>
      </c>
      <c r="J160" t="s">
        <v>207</v>
      </c>
      <c r="K160" t="s">
        <v>165</v>
      </c>
      <c r="L160" t="s">
        <v>19</v>
      </c>
      <c r="M160" t="s">
        <v>31</v>
      </c>
      <c r="N160" t="s">
        <v>32</v>
      </c>
      <c r="O160" t="s">
        <v>19</v>
      </c>
      <c r="P160" t="s">
        <v>189</v>
      </c>
      <c r="Q160" t="s">
        <v>221</v>
      </c>
      <c r="R160" t="s">
        <v>185</v>
      </c>
      <c r="S160" t="s">
        <v>172</v>
      </c>
      <c r="T160" t="s">
        <v>147</v>
      </c>
      <c r="U160" t="s">
        <v>141</v>
      </c>
      <c r="V160" t="s">
        <v>152</v>
      </c>
      <c r="W160">
        <v>11510</v>
      </c>
      <c r="X160" t="s">
        <v>221</v>
      </c>
      <c r="Y160" t="s">
        <v>185</v>
      </c>
      <c r="Z160" t="s">
        <v>186</v>
      </c>
      <c r="AA160" t="s">
        <v>165</v>
      </c>
      <c r="AB160" t="s">
        <v>191</v>
      </c>
    </row>
    <row r="161" spans="1:28" x14ac:dyDescent="0.25">
      <c r="A161" t="s">
        <v>170</v>
      </c>
      <c r="B161" t="s">
        <v>185</v>
      </c>
      <c r="C161" t="s">
        <v>185</v>
      </c>
      <c r="D161" t="s">
        <v>186</v>
      </c>
      <c r="E161" t="s">
        <v>187</v>
      </c>
      <c r="F161" t="s">
        <v>19</v>
      </c>
      <c r="G161" t="s">
        <v>188</v>
      </c>
      <c r="H161" t="s">
        <v>19</v>
      </c>
      <c r="I161" t="s">
        <v>219</v>
      </c>
      <c r="J161" t="s">
        <v>207</v>
      </c>
      <c r="K161" t="s">
        <v>165</v>
      </c>
      <c r="L161" t="s">
        <v>19</v>
      </c>
      <c r="M161" t="s">
        <v>33</v>
      </c>
      <c r="N161" t="s">
        <v>171</v>
      </c>
      <c r="O161" t="s">
        <v>19</v>
      </c>
      <c r="P161" t="s">
        <v>189</v>
      </c>
      <c r="Q161" t="s">
        <v>221</v>
      </c>
      <c r="R161" t="s">
        <v>185</v>
      </c>
      <c r="S161" t="s">
        <v>172</v>
      </c>
      <c r="T161" t="s">
        <v>145</v>
      </c>
      <c r="U161" t="s">
        <v>138</v>
      </c>
      <c r="V161" t="s">
        <v>151</v>
      </c>
      <c r="W161">
        <v>33319</v>
      </c>
      <c r="X161" t="s">
        <v>221</v>
      </c>
      <c r="Y161" t="s">
        <v>185</v>
      </c>
      <c r="Z161" t="s">
        <v>186</v>
      </c>
      <c r="AA161" t="s">
        <v>165</v>
      </c>
      <c r="AB161" t="s">
        <v>191</v>
      </c>
    </row>
    <row r="162" spans="1:28" x14ac:dyDescent="0.25">
      <c r="A162" t="s">
        <v>170</v>
      </c>
      <c r="B162" t="s">
        <v>185</v>
      </c>
      <c r="C162" t="s">
        <v>185</v>
      </c>
      <c r="D162" t="s">
        <v>186</v>
      </c>
      <c r="E162" t="s">
        <v>187</v>
      </c>
      <c r="F162" t="s">
        <v>19</v>
      </c>
      <c r="G162" t="s">
        <v>188</v>
      </c>
      <c r="H162" t="s">
        <v>19</v>
      </c>
      <c r="I162" t="s">
        <v>219</v>
      </c>
      <c r="J162" t="s">
        <v>207</v>
      </c>
      <c r="K162" t="s">
        <v>165</v>
      </c>
      <c r="L162" t="s">
        <v>19</v>
      </c>
      <c r="M162" t="s">
        <v>211</v>
      </c>
      <c r="N162" t="s">
        <v>212</v>
      </c>
      <c r="O162" t="s">
        <v>19</v>
      </c>
      <c r="P162" t="s">
        <v>189</v>
      </c>
      <c r="Q162" t="s">
        <v>221</v>
      </c>
      <c r="R162" t="s">
        <v>185</v>
      </c>
      <c r="S162" t="s">
        <v>172</v>
      </c>
      <c r="T162" t="s">
        <v>145</v>
      </c>
      <c r="U162" t="s">
        <v>138</v>
      </c>
      <c r="V162" t="s">
        <v>151</v>
      </c>
      <c r="W162">
        <v>189</v>
      </c>
      <c r="X162" t="s">
        <v>221</v>
      </c>
      <c r="Y162" t="s">
        <v>185</v>
      </c>
      <c r="Z162" t="s">
        <v>186</v>
      </c>
      <c r="AA162" t="s">
        <v>165</v>
      </c>
      <c r="AB162" t="s">
        <v>191</v>
      </c>
    </row>
    <row r="163" spans="1:28" x14ac:dyDescent="0.25">
      <c r="A163" t="s">
        <v>170</v>
      </c>
      <c r="B163" t="s">
        <v>185</v>
      </c>
      <c r="C163" t="s">
        <v>185</v>
      </c>
      <c r="D163" t="s">
        <v>186</v>
      </c>
      <c r="E163" t="s">
        <v>187</v>
      </c>
      <c r="F163" t="s">
        <v>19</v>
      </c>
      <c r="G163" t="s">
        <v>188</v>
      </c>
      <c r="H163" t="s">
        <v>19</v>
      </c>
      <c r="I163" t="s">
        <v>219</v>
      </c>
      <c r="J163" t="s">
        <v>207</v>
      </c>
      <c r="K163" t="s">
        <v>165</v>
      </c>
      <c r="L163" t="s">
        <v>19</v>
      </c>
      <c r="M163" t="s">
        <v>34</v>
      </c>
      <c r="N163" t="s">
        <v>44</v>
      </c>
      <c r="O163" t="s">
        <v>19</v>
      </c>
      <c r="P163" t="s">
        <v>189</v>
      </c>
      <c r="Q163" t="s">
        <v>221</v>
      </c>
      <c r="R163" t="s">
        <v>185</v>
      </c>
      <c r="S163" t="s">
        <v>172</v>
      </c>
      <c r="T163" t="s">
        <v>145</v>
      </c>
      <c r="U163" t="s">
        <v>138</v>
      </c>
      <c r="V163" t="s">
        <v>152</v>
      </c>
      <c r="W163">
        <v>-424</v>
      </c>
      <c r="X163" t="s">
        <v>221</v>
      </c>
      <c r="Y163" t="s">
        <v>185</v>
      </c>
      <c r="Z163" t="s">
        <v>186</v>
      </c>
      <c r="AA163" t="s">
        <v>165</v>
      </c>
      <c r="AB163" t="s">
        <v>191</v>
      </c>
    </row>
    <row r="164" spans="1:28" x14ac:dyDescent="0.25">
      <c r="A164" t="s">
        <v>170</v>
      </c>
      <c r="B164" t="s">
        <v>185</v>
      </c>
      <c r="C164" t="s">
        <v>185</v>
      </c>
      <c r="D164" t="s">
        <v>186</v>
      </c>
      <c r="E164" t="s">
        <v>187</v>
      </c>
      <c r="F164" t="s">
        <v>19</v>
      </c>
      <c r="G164" t="s">
        <v>188</v>
      </c>
      <c r="H164" t="s">
        <v>19</v>
      </c>
      <c r="I164" t="s">
        <v>219</v>
      </c>
      <c r="J164" t="s">
        <v>207</v>
      </c>
      <c r="K164" t="s">
        <v>165</v>
      </c>
      <c r="L164" t="s">
        <v>19</v>
      </c>
      <c r="M164" t="s">
        <v>125</v>
      </c>
      <c r="N164" t="s">
        <v>173</v>
      </c>
      <c r="O164" t="s">
        <v>19</v>
      </c>
      <c r="P164" t="s">
        <v>189</v>
      </c>
      <c r="Q164" t="s">
        <v>221</v>
      </c>
      <c r="R164" t="s">
        <v>185</v>
      </c>
      <c r="S164" t="s">
        <v>172</v>
      </c>
      <c r="T164" t="s">
        <v>145</v>
      </c>
      <c r="U164" t="s">
        <v>138</v>
      </c>
      <c r="V164" t="s">
        <v>151</v>
      </c>
      <c r="W164">
        <v>33084</v>
      </c>
      <c r="X164" t="s">
        <v>221</v>
      </c>
      <c r="Y164" t="s">
        <v>185</v>
      </c>
      <c r="Z164" t="s">
        <v>186</v>
      </c>
      <c r="AA164" t="s">
        <v>165</v>
      </c>
      <c r="AB164" t="s">
        <v>191</v>
      </c>
    </row>
    <row r="165" spans="1:28" x14ac:dyDescent="0.25">
      <c r="A165" t="s">
        <v>170</v>
      </c>
      <c r="B165" t="s">
        <v>185</v>
      </c>
      <c r="C165" t="s">
        <v>185</v>
      </c>
      <c r="D165" t="s">
        <v>186</v>
      </c>
      <c r="E165" t="s">
        <v>187</v>
      </c>
      <c r="F165" t="s">
        <v>19</v>
      </c>
      <c r="G165" t="s">
        <v>188</v>
      </c>
      <c r="H165" t="s">
        <v>19</v>
      </c>
      <c r="I165" t="s">
        <v>219</v>
      </c>
      <c r="J165" t="s">
        <v>207</v>
      </c>
      <c r="K165" t="s">
        <v>165</v>
      </c>
      <c r="L165" t="s">
        <v>19</v>
      </c>
      <c r="M165" t="s">
        <v>179</v>
      </c>
      <c r="N165" t="s">
        <v>89</v>
      </c>
      <c r="O165" t="s">
        <v>19</v>
      </c>
      <c r="P165" t="s">
        <v>189</v>
      </c>
      <c r="Q165" t="s">
        <v>221</v>
      </c>
      <c r="R165" t="s">
        <v>185</v>
      </c>
      <c r="S165" t="s">
        <v>172</v>
      </c>
      <c r="T165" t="s">
        <v>145</v>
      </c>
      <c r="U165" t="s">
        <v>138</v>
      </c>
      <c r="V165" t="s">
        <v>151</v>
      </c>
      <c r="W165">
        <v>-16896</v>
      </c>
      <c r="X165" t="s">
        <v>221</v>
      </c>
      <c r="Y165" t="s">
        <v>185</v>
      </c>
      <c r="Z165" t="s">
        <v>186</v>
      </c>
      <c r="AA165" t="s">
        <v>165</v>
      </c>
      <c r="AB165" t="s">
        <v>191</v>
      </c>
    </row>
    <row r="166" spans="1:28" x14ac:dyDescent="0.25">
      <c r="A166" t="s">
        <v>170</v>
      </c>
      <c r="B166" t="s">
        <v>185</v>
      </c>
      <c r="C166" t="s">
        <v>185</v>
      </c>
      <c r="D166" t="s">
        <v>186</v>
      </c>
      <c r="E166" t="s">
        <v>187</v>
      </c>
      <c r="F166" t="s">
        <v>19</v>
      </c>
      <c r="G166" t="s">
        <v>188</v>
      </c>
      <c r="H166" t="s">
        <v>19</v>
      </c>
      <c r="I166" t="s">
        <v>219</v>
      </c>
      <c r="J166" t="s">
        <v>207</v>
      </c>
      <c r="K166" t="s">
        <v>165</v>
      </c>
      <c r="L166" t="s">
        <v>19</v>
      </c>
      <c r="M166" t="s">
        <v>215</v>
      </c>
      <c r="N166" t="s">
        <v>216</v>
      </c>
      <c r="O166" t="s">
        <v>19</v>
      </c>
      <c r="P166" t="s">
        <v>189</v>
      </c>
      <c r="Q166" t="s">
        <v>221</v>
      </c>
      <c r="R166" t="s">
        <v>185</v>
      </c>
      <c r="S166" t="s">
        <v>172</v>
      </c>
      <c r="T166" t="s">
        <v>145</v>
      </c>
      <c r="U166" t="s">
        <v>138</v>
      </c>
      <c r="V166" t="s">
        <v>151</v>
      </c>
      <c r="W166">
        <v>99</v>
      </c>
      <c r="X166" t="s">
        <v>221</v>
      </c>
      <c r="Y166" t="s">
        <v>185</v>
      </c>
      <c r="Z166" t="s">
        <v>186</v>
      </c>
      <c r="AA166" t="s">
        <v>165</v>
      </c>
      <c r="AB166" t="s">
        <v>191</v>
      </c>
    </row>
    <row r="167" spans="1:28" x14ac:dyDescent="0.25">
      <c r="A167" t="s">
        <v>170</v>
      </c>
      <c r="B167" t="s">
        <v>185</v>
      </c>
      <c r="C167" t="s">
        <v>185</v>
      </c>
      <c r="D167" t="s">
        <v>186</v>
      </c>
      <c r="E167" t="s">
        <v>187</v>
      </c>
      <c r="F167" t="s">
        <v>19</v>
      </c>
      <c r="G167" t="s">
        <v>188</v>
      </c>
      <c r="H167" t="s">
        <v>19</v>
      </c>
      <c r="I167" t="s">
        <v>219</v>
      </c>
      <c r="J167" t="s">
        <v>207</v>
      </c>
      <c r="K167" t="s">
        <v>165</v>
      </c>
      <c r="L167" t="s">
        <v>19</v>
      </c>
      <c r="M167" t="s">
        <v>36</v>
      </c>
      <c r="N167" t="s">
        <v>90</v>
      </c>
      <c r="O167" t="s">
        <v>19</v>
      </c>
      <c r="P167" t="s">
        <v>189</v>
      </c>
      <c r="Q167" t="s">
        <v>221</v>
      </c>
      <c r="R167" t="s">
        <v>185</v>
      </c>
      <c r="S167" t="s">
        <v>172</v>
      </c>
      <c r="T167" t="s">
        <v>145</v>
      </c>
      <c r="U167" t="s">
        <v>138</v>
      </c>
      <c r="V167" t="s">
        <v>151</v>
      </c>
      <c r="W167">
        <v>-16798</v>
      </c>
      <c r="X167" t="s">
        <v>221</v>
      </c>
      <c r="Y167" t="s">
        <v>185</v>
      </c>
      <c r="Z167" t="s">
        <v>186</v>
      </c>
      <c r="AA167" t="s">
        <v>165</v>
      </c>
      <c r="AB167" t="s">
        <v>191</v>
      </c>
    </row>
    <row r="168" spans="1:28" x14ac:dyDescent="0.25">
      <c r="A168" t="s">
        <v>170</v>
      </c>
      <c r="B168" t="s">
        <v>185</v>
      </c>
      <c r="C168" t="s">
        <v>185</v>
      </c>
      <c r="D168" t="s">
        <v>186</v>
      </c>
      <c r="E168" t="s">
        <v>187</v>
      </c>
      <c r="F168" t="s">
        <v>19</v>
      </c>
      <c r="G168" t="s">
        <v>188</v>
      </c>
      <c r="H168" t="s">
        <v>19</v>
      </c>
      <c r="I168" t="s">
        <v>219</v>
      </c>
      <c r="J168" t="s">
        <v>207</v>
      </c>
      <c r="K168" t="s">
        <v>165</v>
      </c>
      <c r="L168" t="s">
        <v>19</v>
      </c>
      <c r="M168" t="s">
        <v>37</v>
      </c>
      <c r="N168" t="s">
        <v>174</v>
      </c>
      <c r="O168" t="s">
        <v>19</v>
      </c>
      <c r="P168" t="s">
        <v>189</v>
      </c>
      <c r="Q168" t="s">
        <v>221</v>
      </c>
      <c r="R168" t="s">
        <v>185</v>
      </c>
      <c r="S168" t="s">
        <v>172</v>
      </c>
      <c r="T168" t="s">
        <v>145</v>
      </c>
      <c r="U168" t="s">
        <v>138</v>
      </c>
      <c r="V168" t="s">
        <v>152</v>
      </c>
      <c r="W168">
        <v>16423</v>
      </c>
      <c r="X168" t="s">
        <v>221</v>
      </c>
      <c r="Y168" t="s">
        <v>185</v>
      </c>
      <c r="Z168" t="s">
        <v>186</v>
      </c>
      <c r="AA168" t="s">
        <v>165</v>
      </c>
      <c r="AB168" t="s">
        <v>191</v>
      </c>
    </row>
    <row r="169" spans="1:28" x14ac:dyDescent="0.25">
      <c r="A169" t="s">
        <v>170</v>
      </c>
      <c r="B169" t="s">
        <v>185</v>
      </c>
      <c r="C169" t="s">
        <v>185</v>
      </c>
      <c r="D169" t="s">
        <v>186</v>
      </c>
      <c r="E169" t="s">
        <v>187</v>
      </c>
      <c r="F169" t="s">
        <v>19</v>
      </c>
      <c r="G169" t="s">
        <v>188</v>
      </c>
      <c r="H169" t="s">
        <v>19</v>
      </c>
      <c r="I169" t="s">
        <v>219</v>
      </c>
      <c r="J169" t="s">
        <v>207</v>
      </c>
      <c r="K169" t="s">
        <v>165</v>
      </c>
      <c r="L169" t="s">
        <v>19</v>
      </c>
      <c r="M169" t="s">
        <v>175</v>
      </c>
      <c r="N169" t="s">
        <v>176</v>
      </c>
      <c r="O169" t="s">
        <v>19</v>
      </c>
      <c r="P169" t="s">
        <v>189</v>
      </c>
      <c r="Q169" t="s">
        <v>221</v>
      </c>
      <c r="R169" t="s">
        <v>185</v>
      </c>
      <c r="S169" t="s">
        <v>172</v>
      </c>
      <c r="T169" t="s">
        <v>145</v>
      </c>
      <c r="U169" t="s">
        <v>138</v>
      </c>
      <c r="V169" t="s">
        <v>152</v>
      </c>
      <c r="W169">
        <v>16286</v>
      </c>
      <c r="X169" t="s">
        <v>221</v>
      </c>
      <c r="Y169" t="s">
        <v>185</v>
      </c>
      <c r="Z169" t="s">
        <v>186</v>
      </c>
      <c r="AA169" t="s">
        <v>165</v>
      </c>
      <c r="AB169" t="s">
        <v>191</v>
      </c>
    </row>
    <row r="170" spans="1:28" x14ac:dyDescent="0.25">
      <c r="A170" t="s">
        <v>170</v>
      </c>
      <c r="B170" t="s">
        <v>185</v>
      </c>
      <c r="C170" t="s">
        <v>185</v>
      </c>
      <c r="D170" t="s">
        <v>186</v>
      </c>
      <c r="E170" t="s">
        <v>187</v>
      </c>
      <c r="F170" t="s">
        <v>19</v>
      </c>
      <c r="G170" t="s">
        <v>188</v>
      </c>
      <c r="H170" t="s">
        <v>19</v>
      </c>
      <c r="I170" t="s">
        <v>219</v>
      </c>
      <c r="J170" t="s">
        <v>207</v>
      </c>
      <c r="K170" t="s">
        <v>165</v>
      </c>
      <c r="L170" t="s">
        <v>19</v>
      </c>
      <c r="M170" t="s">
        <v>45</v>
      </c>
      <c r="N170" t="s">
        <v>46</v>
      </c>
      <c r="O170" t="s">
        <v>19</v>
      </c>
      <c r="P170" t="s">
        <v>189</v>
      </c>
      <c r="Q170" t="s">
        <v>221</v>
      </c>
      <c r="R170" t="s">
        <v>185</v>
      </c>
      <c r="S170" t="s">
        <v>172</v>
      </c>
      <c r="T170" t="s">
        <v>148</v>
      </c>
      <c r="U170" t="s">
        <v>139</v>
      </c>
      <c r="V170" t="s">
        <v>151</v>
      </c>
      <c r="W170">
        <v>424</v>
      </c>
      <c r="X170" t="s">
        <v>221</v>
      </c>
      <c r="Y170" t="s">
        <v>185</v>
      </c>
      <c r="Z170" t="s">
        <v>186</v>
      </c>
      <c r="AA170" t="s">
        <v>165</v>
      </c>
      <c r="AB170" t="s">
        <v>191</v>
      </c>
    </row>
    <row r="171" spans="1:28" x14ac:dyDescent="0.25">
      <c r="A171" t="s">
        <v>170</v>
      </c>
      <c r="B171" t="s">
        <v>185</v>
      </c>
      <c r="C171" t="s">
        <v>185</v>
      </c>
      <c r="D171" t="s">
        <v>186</v>
      </c>
      <c r="E171" t="s">
        <v>187</v>
      </c>
      <c r="F171" t="s">
        <v>19</v>
      </c>
      <c r="G171" t="s">
        <v>188</v>
      </c>
      <c r="H171" t="s">
        <v>19</v>
      </c>
      <c r="I171" t="s">
        <v>219</v>
      </c>
      <c r="J171" t="s">
        <v>207</v>
      </c>
      <c r="K171" t="s">
        <v>165</v>
      </c>
      <c r="L171" t="s">
        <v>19</v>
      </c>
      <c r="M171" t="s">
        <v>47</v>
      </c>
      <c r="N171" t="s">
        <v>48</v>
      </c>
      <c r="O171" t="s">
        <v>19</v>
      </c>
      <c r="P171" t="s">
        <v>189</v>
      </c>
      <c r="Q171" t="s">
        <v>221</v>
      </c>
      <c r="R171" t="s">
        <v>185</v>
      </c>
      <c r="S171" t="s">
        <v>172</v>
      </c>
      <c r="T171" t="s">
        <v>148</v>
      </c>
      <c r="U171" t="s">
        <v>139</v>
      </c>
      <c r="V171" t="s">
        <v>152</v>
      </c>
      <c r="W171">
        <v>424</v>
      </c>
      <c r="X171" t="s">
        <v>221</v>
      </c>
      <c r="Y171" t="s">
        <v>185</v>
      </c>
      <c r="Z171" t="s">
        <v>186</v>
      </c>
      <c r="AA171" t="s">
        <v>165</v>
      </c>
      <c r="AB171" t="s">
        <v>191</v>
      </c>
    </row>
    <row r="172" spans="1:28" x14ac:dyDescent="0.25">
      <c r="A172" t="s">
        <v>170</v>
      </c>
      <c r="B172" t="s">
        <v>185</v>
      </c>
      <c r="C172" t="s">
        <v>185</v>
      </c>
      <c r="D172" t="s">
        <v>186</v>
      </c>
      <c r="E172" t="s">
        <v>187</v>
      </c>
      <c r="F172" t="s">
        <v>19</v>
      </c>
      <c r="G172" t="s">
        <v>188</v>
      </c>
      <c r="H172" t="s">
        <v>19</v>
      </c>
      <c r="I172" t="s">
        <v>219</v>
      </c>
      <c r="J172" t="s">
        <v>207</v>
      </c>
      <c r="K172" t="s">
        <v>165</v>
      </c>
      <c r="L172" t="s">
        <v>19</v>
      </c>
      <c r="M172" t="s">
        <v>200</v>
      </c>
      <c r="N172" t="s">
        <v>201</v>
      </c>
      <c r="O172" t="s">
        <v>19</v>
      </c>
      <c r="P172" t="s">
        <v>189</v>
      </c>
      <c r="Q172" t="s">
        <v>221</v>
      </c>
      <c r="R172" t="s">
        <v>185</v>
      </c>
      <c r="S172" t="s">
        <v>172</v>
      </c>
      <c r="T172" t="s">
        <v>148</v>
      </c>
      <c r="U172" t="s">
        <v>139</v>
      </c>
      <c r="V172" t="s">
        <v>151</v>
      </c>
      <c r="W172">
        <v>-99</v>
      </c>
      <c r="X172" t="s">
        <v>221</v>
      </c>
      <c r="Y172" t="s">
        <v>185</v>
      </c>
      <c r="Z172" t="s">
        <v>186</v>
      </c>
      <c r="AA172" t="s">
        <v>165</v>
      </c>
      <c r="AB172" t="s">
        <v>191</v>
      </c>
    </row>
    <row r="173" spans="1:28" x14ac:dyDescent="0.25">
      <c r="A173" t="s">
        <v>170</v>
      </c>
      <c r="B173" t="s">
        <v>185</v>
      </c>
      <c r="C173" t="s">
        <v>185</v>
      </c>
      <c r="D173" t="s">
        <v>186</v>
      </c>
      <c r="E173" t="s">
        <v>187</v>
      </c>
      <c r="F173" t="s">
        <v>19</v>
      </c>
      <c r="G173" t="s">
        <v>188</v>
      </c>
      <c r="H173" t="s">
        <v>19</v>
      </c>
      <c r="I173" t="s">
        <v>219</v>
      </c>
      <c r="J173" t="s">
        <v>207</v>
      </c>
      <c r="K173" t="s">
        <v>165</v>
      </c>
      <c r="L173" t="s">
        <v>19</v>
      </c>
      <c r="M173" t="s">
        <v>86</v>
      </c>
      <c r="N173" t="s">
        <v>87</v>
      </c>
      <c r="O173" t="s">
        <v>19</v>
      </c>
      <c r="P173" t="s">
        <v>189</v>
      </c>
      <c r="Q173" t="s">
        <v>221</v>
      </c>
      <c r="R173" t="s">
        <v>185</v>
      </c>
      <c r="S173" t="s">
        <v>172</v>
      </c>
      <c r="T173" t="s">
        <v>148</v>
      </c>
      <c r="U173" t="s">
        <v>139</v>
      </c>
      <c r="V173" t="s">
        <v>152</v>
      </c>
      <c r="W173">
        <v>-99</v>
      </c>
      <c r="X173" t="s">
        <v>221</v>
      </c>
      <c r="Y173" t="s">
        <v>185</v>
      </c>
      <c r="Z173" t="s">
        <v>186</v>
      </c>
      <c r="AA173" t="s">
        <v>165</v>
      </c>
      <c r="AB173" t="s">
        <v>191</v>
      </c>
    </row>
    <row r="174" spans="1:28" x14ac:dyDescent="0.25">
      <c r="A174" t="s">
        <v>170</v>
      </c>
      <c r="B174" t="s">
        <v>185</v>
      </c>
      <c r="C174" t="s">
        <v>185</v>
      </c>
      <c r="D174" t="s">
        <v>186</v>
      </c>
      <c r="E174" t="s">
        <v>187</v>
      </c>
      <c r="F174" t="s">
        <v>19</v>
      </c>
      <c r="G174" t="s">
        <v>188</v>
      </c>
      <c r="H174" t="s">
        <v>19</v>
      </c>
      <c r="I174" t="s">
        <v>219</v>
      </c>
      <c r="J174" t="s">
        <v>207</v>
      </c>
      <c r="K174" t="s">
        <v>165</v>
      </c>
      <c r="L174" t="s">
        <v>19</v>
      </c>
      <c r="M174" t="s">
        <v>217</v>
      </c>
      <c r="N174" t="s">
        <v>218</v>
      </c>
      <c r="O174" t="s">
        <v>19</v>
      </c>
      <c r="P174" t="s">
        <v>189</v>
      </c>
      <c r="Q174" t="s">
        <v>221</v>
      </c>
      <c r="R174" t="s">
        <v>185</v>
      </c>
      <c r="S174" t="s">
        <v>172</v>
      </c>
      <c r="T174" t="s">
        <v>148</v>
      </c>
      <c r="U174" t="s">
        <v>139</v>
      </c>
      <c r="V174" t="s">
        <v>151</v>
      </c>
      <c r="W174">
        <v>99</v>
      </c>
      <c r="X174" t="s">
        <v>221</v>
      </c>
      <c r="Y174" t="s">
        <v>185</v>
      </c>
      <c r="Z174" t="s">
        <v>186</v>
      </c>
      <c r="AA174" t="s">
        <v>165</v>
      </c>
      <c r="AB174" t="s">
        <v>191</v>
      </c>
    </row>
    <row r="175" spans="1:28" x14ac:dyDescent="0.25">
      <c r="A175" t="s">
        <v>170</v>
      </c>
      <c r="B175" t="s">
        <v>185</v>
      </c>
      <c r="C175" t="s">
        <v>185</v>
      </c>
      <c r="D175" t="s">
        <v>186</v>
      </c>
      <c r="E175" t="s">
        <v>187</v>
      </c>
      <c r="F175" t="s">
        <v>19</v>
      </c>
      <c r="G175" t="s">
        <v>188</v>
      </c>
      <c r="H175" t="s">
        <v>19</v>
      </c>
      <c r="I175" t="s">
        <v>219</v>
      </c>
      <c r="J175" t="s">
        <v>207</v>
      </c>
      <c r="K175" t="s">
        <v>165</v>
      </c>
      <c r="L175" t="s">
        <v>19</v>
      </c>
      <c r="M175" t="s">
        <v>204</v>
      </c>
      <c r="N175" t="s">
        <v>205</v>
      </c>
      <c r="O175" t="s">
        <v>19</v>
      </c>
      <c r="P175" t="s">
        <v>189</v>
      </c>
      <c r="Q175" t="s">
        <v>221</v>
      </c>
      <c r="R175" t="s">
        <v>185</v>
      </c>
      <c r="S175" t="s">
        <v>172</v>
      </c>
      <c r="T175" t="s">
        <v>148</v>
      </c>
      <c r="U175" t="s">
        <v>139</v>
      </c>
      <c r="V175" t="s">
        <v>152</v>
      </c>
      <c r="W175">
        <v>99</v>
      </c>
      <c r="X175" t="s">
        <v>221</v>
      </c>
      <c r="Y175" t="s">
        <v>185</v>
      </c>
      <c r="Z175" t="s">
        <v>186</v>
      </c>
      <c r="AA175" t="s">
        <v>165</v>
      </c>
      <c r="AB175" t="s">
        <v>191</v>
      </c>
    </row>
    <row r="176" spans="1:28" x14ac:dyDescent="0.25">
      <c r="A176" t="s">
        <v>170</v>
      </c>
      <c r="B176" t="s">
        <v>185</v>
      </c>
      <c r="C176" t="s">
        <v>185</v>
      </c>
      <c r="D176" t="s">
        <v>186</v>
      </c>
      <c r="E176" t="s">
        <v>187</v>
      </c>
      <c r="F176" t="s">
        <v>19</v>
      </c>
      <c r="G176" t="s">
        <v>188</v>
      </c>
      <c r="H176" t="s">
        <v>19</v>
      </c>
      <c r="I176" t="s">
        <v>219</v>
      </c>
      <c r="J176" t="s">
        <v>207</v>
      </c>
      <c r="K176" t="s">
        <v>165</v>
      </c>
      <c r="L176" t="s">
        <v>19</v>
      </c>
      <c r="M176" t="s">
        <v>49</v>
      </c>
      <c r="N176" t="s">
        <v>50</v>
      </c>
      <c r="O176" t="s">
        <v>19</v>
      </c>
      <c r="P176" t="s">
        <v>189</v>
      </c>
      <c r="Q176" t="s">
        <v>221</v>
      </c>
      <c r="R176" t="s">
        <v>185</v>
      </c>
      <c r="S176" t="s">
        <v>172</v>
      </c>
      <c r="T176" t="s">
        <v>148</v>
      </c>
      <c r="U176" t="s">
        <v>139</v>
      </c>
      <c r="V176" t="s">
        <v>152</v>
      </c>
      <c r="W176">
        <v>325</v>
      </c>
      <c r="X176" t="s">
        <v>221</v>
      </c>
      <c r="Y176" t="s">
        <v>185</v>
      </c>
      <c r="Z176" t="s">
        <v>186</v>
      </c>
      <c r="AA176" t="s">
        <v>165</v>
      </c>
      <c r="AB176" t="s">
        <v>191</v>
      </c>
    </row>
    <row r="177" spans="1:28" x14ac:dyDescent="0.25">
      <c r="A177" t="s">
        <v>170</v>
      </c>
      <c r="B177" t="s">
        <v>185</v>
      </c>
      <c r="C177" t="s">
        <v>185</v>
      </c>
      <c r="D177" t="s">
        <v>186</v>
      </c>
      <c r="E177" t="s">
        <v>187</v>
      </c>
      <c r="F177" t="s">
        <v>19</v>
      </c>
      <c r="G177" t="s">
        <v>188</v>
      </c>
      <c r="H177" t="s">
        <v>19</v>
      </c>
      <c r="I177" t="s">
        <v>219</v>
      </c>
      <c r="J177" t="s">
        <v>207</v>
      </c>
      <c r="K177" t="s">
        <v>165</v>
      </c>
      <c r="L177" t="s">
        <v>19</v>
      </c>
      <c r="M177" t="s">
        <v>51</v>
      </c>
      <c r="N177" t="s">
        <v>52</v>
      </c>
      <c r="O177" t="s">
        <v>19</v>
      </c>
      <c r="P177" t="s">
        <v>189</v>
      </c>
      <c r="Q177" t="s">
        <v>221</v>
      </c>
      <c r="R177" t="s">
        <v>185</v>
      </c>
      <c r="S177" t="s">
        <v>172</v>
      </c>
      <c r="T177" t="s">
        <v>148</v>
      </c>
      <c r="U177" t="s">
        <v>139</v>
      </c>
      <c r="V177" t="s">
        <v>152</v>
      </c>
      <c r="W177">
        <v>325</v>
      </c>
      <c r="X177" t="s">
        <v>221</v>
      </c>
      <c r="Y177" t="s">
        <v>185</v>
      </c>
      <c r="Z177" t="s">
        <v>186</v>
      </c>
      <c r="AA177" t="s">
        <v>165</v>
      </c>
      <c r="AB177" t="s">
        <v>191</v>
      </c>
    </row>
    <row r="178" spans="1:28" x14ac:dyDescent="0.25">
      <c r="A178" t="s">
        <v>170</v>
      </c>
      <c r="B178" t="s">
        <v>185</v>
      </c>
      <c r="C178" t="s">
        <v>185</v>
      </c>
      <c r="D178" t="s">
        <v>186</v>
      </c>
      <c r="E178" t="s">
        <v>187</v>
      </c>
      <c r="F178" t="s">
        <v>19</v>
      </c>
      <c r="G178" t="s">
        <v>188</v>
      </c>
      <c r="H178" t="s">
        <v>19</v>
      </c>
      <c r="I178" t="s">
        <v>57</v>
      </c>
      <c r="J178" t="s">
        <v>207</v>
      </c>
      <c r="K178" t="s">
        <v>165</v>
      </c>
      <c r="L178" t="s">
        <v>19</v>
      </c>
      <c r="M178" t="s">
        <v>22</v>
      </c>
      <c r="N178" t="s">
        <v>23</v>
      </c>
      <c r="O178" t="s">
        <v>19</v>
      </c>
      <c r="P178" t="s">
        <v>189</v>
      </c>
      <c r="Q178" t="s">
        <v>222</v>
      </c>
      <c r="R178" t="s">
        <v>185</v>
      </c>
      <c r="S178" t="s">
        <v>172</v>
      </c>
      <c r="T178" t="s">
        <v>146</v>
      </c>
      <c r="U178" t="s">
        <v>140</v>
      </c>
      <c r="V178" t="s">
        <v>151</v>
      </c>
      <c r="W178">
        <v>3377</v>
      </c>
      <c r="X178" t="s">
        <v>222</v>
      </c>
      <c r="Y178" t="s">
        <v>185</v>
      </c>
      <c r="Z178" t="s">
        <v>186</v>
      </c>
      <c r="AA178" t="s">
        <v>165</v>
      </c>
      <c r="AB178" t="s">
        <v>191</v>
      </c>
    </row>
    <row r="179" spans="1:28" x14ac:dyDescent="0.25">
      <c r="A179" t="s">
        <v>170</v>
      </c>
      <c r="B179" t="s">
        <v>185</v>
      </c>
      <c r="C179" t="s">
        <v>185</v>
      </c>
      <c r="D179" t="s">
        <v>186</v>
      </c>
      <c r="E179" t="s">
        <v>187</v>
      </c>
      <c r="F179" t="s">
        <v>19</v>
      </c>
      <c r="G179" t="s">
        <v>188</v>
      </c>
      <c r="H179" t="s">
        <v>19</v>
      </c>
      <c r="I179" t="s">
        <v>57</v>
      </c>
      <c r="J179" t="s">
        <v>207</v>
      </c>
      <c r="K179" t="s">
        <v>165</v>
      </c>
      <c r="L179" t="s">
        <v>19</v>
      </c>
      <c r="M179" t="s">
        <v>24</v>
      </c>
      <c r="N179" t="s">
        <v>25</v>
      </c>
      <c r="O179" t="s">
        <v>19</v>
      </c>
      <c r="P179" t="s">
        <v>189</v>
      </c>
      <c r="Q179" t="s">
        <v>222</v>
      </c>
      <c r="R179" t="s">
        <v>185</v>
      </c>
      <c r="S179" t="s">
        <v>172</v>
      </c>
      <c r="T179" t="s">
        <v>146</v>
      </c>
      <c r="U179" t="s">
        <v>140</v>
      </c>
      <c r="V179" t="s">
        <v>152</v>
      </c>
      <c r="W179">
        <v>3377</v>
      </c>
      <c r="X179" t="s">
        <v>222</v>
      </c>
      <c r="Y179" t="s">
        <v>185</v>
      </c>
      <c r="Z179" t="s">
        <v>186</v>
      </c>
      <c r="AA179" t="s">
        <v>165</v>
      </c>
      <c r="AB179" t="s">
        <v>191</v>
      </c>
    </row>
    <row r="180" spans="1:28" x14ac:dyDescent="0.25">
      <c r="A180" t="s">
        <v>170</v>
      </c>
      <c r="B180" t="s">
        <v>185</v>
      </c>
      <c r="C180" t="s">
        <v>185</v>
      </c>
      <c r="D180" t="s">
        <v>186</v>
      </c>
      <c r="E180" t="s">
        <v>187</v>
      </c>
      <c r="F180" t="s">
        <v>19</v>
      </c>
      <c r="G180" t="s">
        <v>188</v>
      </c>
      <c r="H180" t="s">
        <v>19</v>
      </c>
      <c r="I180" t="s">
        <v>57</v>
      </c>
      <c r="J180" t="s">
        <v>207</v>
      </c>
      <c r="K180" t="s">
        <v>165</v>
      </c>
      <c r="L180" t="s">
        <v>19</v>
      </c>
      <c r="M180" t="s">
        <v>26</v>
      </c>
      <c r="N180" t="s">
        <v>27</v>
      </c>
      <c r="O180" t="s">
        <v>19</v>
      </c>
      <c r="P180" t="s">
        <v>189</v>
      </c>
      <c r="Q180" t="s">
        <v>222</v>
      </c>
      <c r="R180" t="s">
        <v>185</v>
      </c>
      <c r="S180" t="s">
        <v>172</v>
      </c>
      <c r="T180" t="s">
        <v>146</v>
      </c>
      <c r="U180" t="s">
        <v>140</v>
      </c>
      <c r="V180" t="s">
        <v>152</v>
      </c>
      <c r="W180">
        <v>3377</v>
      </c>
      <c r="X180" t="s">
        <v>222</v>
      </c>
      <c r="Y180" t="s">
        <v>185</v>
      </c>
      <c r="Z180" t="s">
        <v>186</v>
      </c>
      <c r="AA180" t="s">
        <v>165</v>
      </c>
      <c r="AB180" t="s">
        <v>191</v>
      </c>
    </row>
    <row r="181" spans="1:28" x14ac:dyDescent="0.25">
      <c r="A181" t="s">
        <v>170</v>
      </c>
      <c r="B181" t="s">
        <v>185</v>
      </c>
      <c r="C181" t="s">
        <v>185</v>
      </c>
      <c r="D181" t="s">
        <v>186</v>
      </c>
      <c r="E181" t="s">
        <v>187</v>
      </c>
      <c r="F181" t="s">
        <v>19</v>
      </c>
      <c r="G181" t="s">
        <v>188</v>
      </c>
      <c r="H181" t="s">
        <v>19</v>
      </c>
      <c r="I181" t="s">
        <v>57</v>
      </c>
      <c r="J181" t="s">
        <v>207</v>
      </c>
      <c r="K181" t="s">
        <v>165</v>
      </c>
      <c r="L181" t="s">
        <v>19</v>
      </c>
      <c r="M181" t="s">
        <v>103</v>
      </c>
      <c r="N181" t="s">
        <v>104</v>
      </c>
      <c r="O181" t="s">
        <v>19</v>
      </c>
      <c r="P181" t="s">
        <v>189</v>
      </c>
      <c r="Q181" t="s">
        <v>222</v>
      </c>
      <c r="R181" t="s">
        <v>185</v>
      </c>
      <c r="S181" t="s">
        <v>172</v>
      </c>
      <c r="T181" t="s">
        <v>147</v>
      </c>
      <c r="U181" t="s">
        <v>141</v>
      </c>
      <c r="V181" t="s">
        <v>151</v>
      </c>
      <c r="W181">
        <v>6</v>
      </c>
      <c r="X181" t="s">
        <v>222</v>
      </c>
      <c r="Y181" t="s">
        <v>185</v>
      </c>
      <c r="Z181" t="s">
        <v>186</v>
      </c>
      <c r="AA181" t="s">
        <v>165</v>
      </c>
      <c r="AB181" t="s">
        <v>191</v>
      </c>
    </row>
    <row r="182" spans="1:28" x14ac:dyDescent="0.25">
      <c r="A182" t="s">
        <v>170</v>
      </c>
      <c r="B182" t="s">
        <v>185</v>
      </c>
      <c r="C182" t="s">
        <v>185</v>
      </c>
      <c r="D182" t="s">
        <v>186</v>
      </c>
      <c r="E182" t="s">
        <v>187</v>
      </c>
      <c r="F182" t="s">
        <v>19</v>
      </c>
      <c r="G182" t="s">
        <v>188</v>
      </c>
      <c r="H182" t="s">
        <v>19</v>
      </c>
      <c r="I182" t="s">
        <v>57</v>
      </c>
      <c r="J182" t="s">
        <v>207</v>
      </c>
      <c r="K182" t="s">
        <v>165</v>
      </c>
      <c r="L182" t="s">
        <v>19</v>
      </c>
      <c r="M182" t="s">
        <v>29</v>
      </c>
      <c r="N182" t="s">
        <v>30</v>
      </c>
      <c r="O182" t="s">
        <v>19</v>
      </c>
      <c r="P182" t="s">
        <v>189</v>
      </c>
      <c r="Q182" t="s">
        <v>222</v>
      </c>
      <c r="R182" t="s">
        <v>185</v>
      </c>
      <c r="S182" t="s">
        <v>172</v>
      </c>
      <c r="T182" t="s">
        <v>147</v>
      </c>
      <c r="U182" t="s">
        <v>141</v>
      </c>
      <c r="V182" t="s">
        <v>152</v>
      </c>
      <c r="W182">
        <v>6</v>
      </c>
      <c r="X182" t="s">
        <v>222</v>
      </c>
      <c r="Y182" t="s">
        <v>185</v>
      </c>
      <c r="Z182" t="s">
        <v>186</v>
      </c>
      <c r="AA182" t="s">
        <v>165</v>
      </c>
      <c r="AB182" t="s">
        <v>191</v>
      </c>
    </row>
    <row r="183" spans="1:28" x14ac:dyDescent="0.25">
      <c r="A183" t="s">
        <v>170</v>
      </c>
      <c r="B183" t="s">
        <v>185</v>
      </c>
      <c r="C183" t="s">
        <v>185</v>
      </c>
      <c r="D183" t="s">
        <v>186</v>
      </c>
      <c r="E183" t="s">
        <v>187</v>
      </c>
      <c r="F183" t="s">
        <v>19</v>
      </c>
      <c r="G183" t="s">
        <v>188</v>
      </c>
      <c r="H183" t="s">
        <v>19</v>
      </c>
      <c r="I183" t="s">
        <v>57</v>
      </c>
      <c r="J183" t="s">
        <v>207</v>
      </c>
      <c r="K183" t="s">
        <v>165</v>
      </c>
      <c r="L183" t="s">
        <v>19</v>
      </c>
      <c r="M183" t="s">
        <v>41</v>
      </c>
      <c r="N183" t="s">
        <v>42</v>
      </c>
      <c r="O183" t="s">
        <v>19</v>
      </c>
      <c r="P183" t="s">
        <v>189</v>
      </c>
      <c r="Q183" t="s">
        <v>222</v>
      </c>
      <c r="R183" t="s">
        <v>185</v>
      </c>
      <c r="S183" t="s">
        <v>172</v>
      </c>
      <c r="T183" t="s">
        <v>147</v>
      </c>
      <c r="U183" t="s">
        <v>141</v>
      </c>
      <c r="V183" t="s">
        <v>151</v>
      </c>
      <c r="W183">
        <v>3371</v>
      </c>
      <c r="X183" t="s">
        <v>222</v>
      </c>
      <c r="Y183" t="s">
        <v>185</v>
      </c>
      <c r="Z183" t="s">
        <v>186</v>
      </c>
      <c r="AA183" t="s">
        <v>165</v>
      </c>
      <c r="AB183" t="s">
        <v>191</v>
      </c>
    </row>
    <row r="184" spans="1:28" x14ac:dyDescent="0.25">
      <c r="A184" t="s">
        <v>170</v>
      </c>
      <c r="B184" t="s">
        <v>185</v>
      </c>
      <c r="C184" t="s">
        <v>185</v>
      </c>
      <c r="D184" t="s">
        <v>186</v>
      </c>
      <c r="E184" t="s">
        <v>187</v>
      </c>
      <c r="F184" t="s">
        <v>19</v>
      </c>
      <c r="G184" t="s">
        <v>188</v>
      </c>
      <c r="H184" t="s">
        <v>19</v>
      </c>
      <c r="I184" t="s">
        <v>57</v>
      </c>
      <c r="J184" t="s">
        <v>207</v>
      </c>
      <c r="K184" t="s">
        <v>165</v>
      </c>
      <c r="L184" t="s">
        <v>19</v>
      </c>
      <c r="M184" t="s">
        <v>177</v>
      </c>
      <c r="N184" t="s">
        <v>178</v>
      </c>
      <c r="O184" t="s">
        <v>19</v>
      </c>
      <c r="P184" t="s">
        <v>189</v>
      </c>
      <c r="Q184" t="s">
        <v>222</v>
      </c>
      <c r="R184" t="s">
        <v>185</v>
      </c>
      <c r="S184" t="s">
        <v>172</v>
      </c>
      <c r="T184" t="s">
        <v>147</v>
      </c>
      <c r="U184" t="s">
        <v>141</v>
      </c>
      <c r="V184" t="s">
        <v>152</v>
      </c>
      <c r="W184">
        <v>3371</v>
      </c>
      <c r="X184" t="s">
        <v>222</v>
      </c>
      <c r="Y184" t="s">
        <v>185</v>
      </c>
      <c r="Z184" t="s">
        <v>186</v>
      </c>
      <c r="AA184" t="s">
        <v>165</v>
      </c>
      <c r="AB184" t="s">
        <v>191</v>
      </c>
    </row>
    <row r="185" spans="1:28" x14ac:dyDescent="0.25">
      <c r="A185" t="s">
        <v>170</v>
      </c>
      <c r="B185" t="s">
        <v>185</v>
      </c>
      <c r="C185" t="s">
        <v>185</v>
      </c>
      <c r="D185" t="s">
        <v>186</v>
      </c>
      <c r="E185" t="s">
        <v>187</v>
      </c>
      <c r="F185" t="s">
        <v>19</v>
      </c>
      <c r="G185" t="s">
        <v>188</v>
      </c>
      <c r="H185" t="s">
        <v>19</v>
      </c>
      <c r="I185" t="s">
        <v>57</v>
      </c>
      <c r="J185" t="s">
        <v>207</v>
      </c>
      <c r="K185" t="s">
        <v>165</v>
      </c>
      <c r="L185" t="s">
        <v>19</v>
      </c>
      <c r="M185" t="s">
        <v>31</v>
      </c>
      <c r="N185" t="s">
        <v>32</v>
      </c>
      <c r="O185" t="s">
        <v>19</v>
      </c>
      <c r="P185" t="s">
        <v>189</v>
      </c>
      <c r="Q185" t="s">
        <v>222</v>
      </c>
      <c r="R185" t="s">
        <v>185</v>
      </c>
      <c r="S185" t="s">
        <v>172</v>
      </c>
      <c r="T185" t="s">
        <v>147</v>
      </c>
      <c r="U185" t="s">
        <v>141</v>
      </c>
      <c r="V185" t="s">
        <v>152</v>
      </c>
      <c r="W185">
        <v>3377</v>
      </c>
      <c r="X185" t="s">
        <v>222</v>
      </c>
      <c r="Y185" t="s">
        <v>185</v>
      </c>
      <c r="Z185" t="s">
        <v>186</v>
      </c>
      <c r="AA185" t="s">
        <v>165</v>
      </c>
      <c r="AB185" t="s">
        <v>191</v>
      </c>
    </row>
    <row r="186" spans="1:28" x14ac:dyDescent="0.25">
      <c r="A186" t="s">
        <v>170</v>
      </c>
      <c r="B186" t="s">
        <v>185</v>
      </c>
      <c r="C186" t="s">
        <v>185</v>
      </c>
      <c r="D186" t="s">
        <v>186</v>
      </c>
      <c r="E186" t="s">
        <v>187</v>
      </c>
      <c r="F186" t="s">
        <v>19</v>
      </c>
      <c r="G186" t="s">
        <v>188</v>
      </c>
      <c r="H186" t="s">
        <v>19</v>
      </c>
      <c r="I186" t="s">
        <v>57</v>
      </c>
      <c r="J186" t="s">
        <v>207</v>
      </c>
      <c r="K186" t="s">
        <v>165</v>
      </c>
      <c r="L186" t="s">
        <v>19</v>
      </c>
      <c r="M186" t="s">
        <v>33</v>
      </c>
      <c r="N186" t="s">
        <v>171</v>
      </c>
      <c r="O186" t="s">
        <v>19</v>
      </c>
      <c r="P186" t="s">
        <v>189</v>
      </c>
      <c r="Q186" t="s">
        <v>222</v>
      </c>
      <c r="R186" t="s">
        <v>185</v>
      </c>
      <c r="S186" t="s">
        <v>172</v>
      </c>
      <c r="T186" t="s">
        <v>145</v>
      </c>
      <c r="U186" t="s">
        <v>138</v>
      </c>
      <c r="V186" t="s">
        <v>151</v>
      </c>
      <c r="W186">
        <v>556</v>
      </c>
      <c r="X186" t="s">
        <v>222</v>
      </c>
      <c r="Y186" t="s">
        <v>185</v>
      </c>
      <c r="Z186" t="s">
        <v>186</v>
      </c>
      <c r="AA186" t="s">
        <v>165</v>
      </c>
      <c r="AB186" t="s">
        <v>191</v>
      </c>
    </row>
    <row r="187" spans="1:28" x14ac:dyDescent="0.25">
      <c r="A187" t="s">
        <v>170</v>
      </c>
      <c r="B187" t="s">
        <v>185</v>
      </c>
      <c r="C187" t="s">
        <v>185</v>
      </c>
      <c r="D187" t="s">
        <v>186</v>
      </c>
      <c r="E187" t="s">
        <v>187</v>
      </c>
      <c r="F187" t="s">
        <v>19</v>
      </c>
      <c r="G187" t="s">
        <v>188</v>
      </c>
      <c r="H187" t="s">
        <v>19</v>
      </c>
      <c r="I187" t="s">
        <v>57</v>
      </c>
      <c r="J187" t="s">
        <v>207</v>
      </c>
      <c r="K187" t="s">
        <v>165</v>
      </c>
      <c r="L187" t="s">
        <v>19</v>
      </c>
      <c r="M187" t="s">
        <v>211</v>
      </c>
      <c r="N187" t="s">
        <v>212</v>
      </c>
      <c r="O187" t="s">
        <v>19</v>
      </c>
      <c r="P187" t="s">
        <v>189</v>
      </c>
      <c r="Q187" t="s">
        <v>222</v>
      </c>
      <c r="R187" t="s">
        <v>185</v>
      </c>
      <c r="S187" t="s">
        <v>172</v>
      </c>
      <c r="T187" t="s">
        <v>145</v>
      </c>
      <c r="U187" t="s">
        <v>138</v>
      </c>
      <c r="V187" t="s">
        <v>151</v>
      </c>
      <c r="W187">
        <v>6</v>
      </c>
      <c r="X187" t="s">
        <v>222</v>
      </c>
      <c r="Y187" t="s">
        <v>185</v>
      </c>
      <c r="Z187" t="s">
        <v>186</v>
      </c>
      <c r="AA187" t="s">
        <v>165</v>
      </c>
      <c r="AB187" t="s">
        <v>191</v>
      </c>
    </row>
    <row r="188" spans="1:28" x14ac:dyDescent="0.25">
      <c r="A188" t="s">
        <v>170</v>
      </c>
      <c r="B188" t="s">
        <v>185</v>
      </c>
      <c r="C188" t="s">
        <v>185</v>
      </c>
      <c r="D188" t="s">
        <v>186</v>
      </c>
      <c r="E188" t="s">
        <v>187</v>
      </c>
      <c r="F188" t="s">
        <v>19</v>
      </c>
      <c r="G188" t="s">
        <v>188</v>
      </c>
      <c r="H188" t="s">
        <v>19</v>
      </c>
      <c r="I188" t="s">
        <v>57</v>
      </c>
      <c r="J188" t="s">
        <v>207</v>
      </c>
      <c r="K188" t="s">
        <v>165</v>
      </c>
      <c r="L188" t="s">
        <v>19</v>
      </c>
      <c r="M188" t="s">
        <v>34</v>
      </c>
      <c r="N188" t="s">
        <v>44</v>
      </c>
      <c r="O188" t="s">
        <v>19</v>
      </c>
      <c r="P188" t="s">
        <v>189</v>
      </c>
      <c r="Q188" t="s">
        <v>222</v>
      </c>
      <c r="R188" t="s">
        <v>185</v>
      </c>
      <c r="S188" t="s">
        <v>172</v>
      </c>
      <c r="T188" t="s">
        <v>145</v>
      </c>
      <c r="U188" t="s">
        <v>138</v>
      </c>
      <c r="V188" t="s">
        <v>152</v>
      </c>
      <c r="W188">
        <v>-7</v>
      </c>
      <c r="X188" t="s">
        <v>222</v>
      </c>
      <c r="Y188" t="s">
        <v>185</v>
      </c>
      <c r="Z188" t="s">
        <v>186</v>
      </c>
      <c r="AA188" t="s">
        <v>165</v>
      </c>
      <c r="AB188" t="s">
        <v>191</v>
      </c>
    </row>
    <row r="189" spans="1:28" x14ac:dyDescent="0.25">
      <c r="A189" t="s">
        <v>170</v>
      </c>
      <c r="B189" t="s">
        <v>185</v>
      </c>
      <c r="C189" t="s">
        <v>185</v>
      </c>
      <c r="D189" t="s">
        <v>186</v>
      </c>
      <c r="E189" t="s">
        <v>187</v>
      </c>
      <c r="F189" t="s">
        <v>19</v>
      </c>
      <c r="G189" t="s">
        <v>188</v>
      </c>
      <c r="H189" t="s">
        <v>19</v>
      </c>
      <c r="I189" t="s">
        <v>57</v>
      </c>
      <c r="J189" t="s">
        <v>207</v>
      </c>
      <c r="K189" t="s">
        <v>165</v>
      </c>
      <c r="L189" t="s">
        <v>19</v>
      </c>
      <c r="M189" t="s">
        <v>125</v>
      </c>
      <c r="N189" t="s">
        <v>173</v>
      </c>
      <c r="O189" t="s">
        <v>19</v>
      </c>
      <c r="P189" t="s">
        <v>189</v>
      </c>
      <c r="Q189" t="s">
        <v>222</v>
      </c>
      <c r="R189" t="s">
        <v>185</v>
      </c>
      <c r="S189" t="s">
        <v>172</v>
      </c>
      <c r="T189" t="s">
        <v>145</v>
      </c>
      <c r="U189" t="s">
        <v>138</v>
      </c>
      <c r="V189" t="s">
        <v>151</v>
      </c>
      <c r="W189">
        <v>554</v>
      </c>
      <c r="X189" t="s">
        <v>222</v>
      </c>
      <c r="Y189" t="s">
        <v>185</v>
      </c>
      <c r="Z189" t="s">
        <v>186</v>
      </c>
      <c r="AA189" t="s">
        <v>165</v>
      </c>
      <c r="AB189" t="s">
        <v>191</v>
      </c>
    </row>
    <row r="190" spans="1:28" x14ac:dyDescent="0.25">
      <c r="A190" t="s">
        <v>170</v>
      </c>
      <c r="B190" t="s">
        <v>185</v>
      </c>
      <c r="C190" t="s">
        <v>185</v>
      </c>
      <c r="D190" t="s">
        <v>186</v>
      </c>
      <c r="E190" t="s">
        <v>187</v>
      </c>
      <c r="F190" t="s">
        <v>19</v>
      </c>
      <c r="G190" t="s">
        <v>188</v>
      </c>
      <c r="H190" t="s">
        <v>19</v>
      </c>
      <c r="I190" t="s">
        <v>57</v>
      </c>
      <c r="J190" t="s">
        <v>207</v>
      </c>
      <c r="K190" t="s">
        <v>165</v>
      </c>
      <c r="L190" t="s">
        <v>19</v>
      </c>
      <c r="M190" t="s">
        <v>179</v>
      </c>
      <c r="N190" t="s">
        <v>89</v>
      </c>
      <c r="O190" t="s">
        <v>19</v>
      </c>
      <c r="P190" t="s">
        <v>189</v>
      </c>
      <c r="Q190" t="s">
        <v>222</v>
      </c>
      <c r="R190" t="s">
        <v>185</v>
      </c>
      <c r="S190" t="s">
        <v>172</v>
      </c>
      <c r="T190" t="s">
        <v>145</v>
      </c>
      <c r="U190" t="s">
        <v>138</v>
      </c>
      <c r="V190" t="s">
        <v>151</v>
      </c>
      <c r="W190">
        <v>-1858</v>
      </c>
      <c r="X190" t="s">
        <v>222</v>
      </c>
      <c r="Y190" t="s">
        <v>185</v>
      </c>
      <c r="Z190" t="s">
        <v>186</v>
      </c>
      <c r="AA190" t="s">
        <v>165</v>
      </c>
      <c r="AB190" t="s">
        <v>191</v>
      </c>
    </row>
    <row r="191" spans="1:28" x14ac:dyDescent="0.25">
      <c r="A191" t="s">
        <v>170</v>
      </c>
      <c r="B191" t="s">
        <v>185</v>
      </c>
      <c r="C191" t="s">
        <v>185</v>
      </c>
      <c r="D191" t="s">
        <v>186</v>
      </c>
      <c r="E191" t="s">
        <v>187</v>
      </c>
      <c r="F191" t="s">
        <v>19</v>
      </c>
      <c r="G191" t="s">
        <v>188</v>
      </c>
      <c r="H191" t="s">
        <v>19</v>
      </c>
      <c r="I191" t="s">
        <v>57</v>
      </c>
      <c r="J191" t="s">
        <v>207</v>
      </c>
      <c r="K191" t="s">
        <v>165</v>
      </c>
      <c r="L191" t="s">
        <v>19</v>
      </c>
      <c r="M191" t="s">
        <v>36</v>
      </c>
      <c r="N191" t="s">
        <v>90</v>
      </c>
      <c r="O191" t="s">
        <v>19</v>
      </c>
      <c r="P191" t="s">
        <v>189</v>
      </c>
      <c r="Q191" t="s">
        <v>222</v>
      </c>
      <c r="R191" t="s">
        <v>185</v>
      </c>
      <c r="S191" t="s">
        <v>172</v>
      </c>
      <c r="T191" t="s">
        <v>145</v>
      </c>
      <c r="U191" t="s">
        <v>138</v>
      </c>
      <c r="V191" t="s">
        <v>151</v>
      </c>
      <c r="W191">
        <v>-1858</v>
      </c>
      <c r="X191" t="s">
        <v>222</v>
      </c>
      <c r="Y191" t="s">
        <v>185</v>
      </c>
      <c r="Z191" t="s">
        <v>186</v>
      </c>
      <c r="AA191" t="s">
        <v>165</v>
      </c>
      <c r="AB191" t="s">
        <v>191</v>
      </c>
    </row>
    <row r="192" spans="1:28" x14ac:dyDescent="0.25">
      <c r="A192" t="s">
        <v>170</v>
      </c>
      <c r="B192" t="s">
        <v>185</v>
      </c>
      <c r="C192" t="s">
        <v>185</v>
      </c>
      <c r="D192" t="s">
        <v>186</v>
      </c>
      <c r="E192" t="s">
        <v>187</v>
      </c>
      <c r="F192" t="s">
        <v>19</v>
      </c>
      <c r="G192" t="s">
        <v>188</v>
      </c>
      <c r="H192" t="s">
        <v>19</v>
      </c>
      <c r="I192" t="s">
        <v>57</v>
      </c>
      <c r="J192" t="s">
        <v>207</v>
      </c>
      <c r="K192" t="s">
        <v>165</v>
      </c>
      <c r="L192" t="s">
        <v>19</v>
      </c>
      <c r="M192" t="s">
        <v>37</v>
      </c>
      <c r="N192" t="s">
        <v>174</v>
      </c>
      <c r="O192" t="s">
        <v>19</v>
      </c>
      <c r="P192" t="s">
        <v>189</v>
      </c>
      <c r="Q192" t="s">
        <v>222</v>
      </c>
      <c r="R192" t="s">
        <v>185</v>
      </c>
      <c r="S192" t="s">
        <v>172</v>
      </c>
      <c r="T192" t="s">
        <v>145</v>
      </c>
      <c r="U192" t="s">
        <v>138</v>
      </c>
      <c r="V192" t="s">
        <v>152</v>
      </c>
      <c r="W192">
        <v>-1303</v>
      </c>
      <c r="X192" t="s">
        <v>222</v>
      </c>
      <c r="Y192" t="s">
        <v>185</v>
      </c>
      <c r="Z192" t="s">
        <v>186</v>
      </c>
      <c r="AA192" t="s">
        <v>165</v>
      </c>
      <c r="AB192" t="s">
        <v>191</v>
      </c>
    </row>
    <row r="193" spans="1:28" x14ac:dyDescent="0.25">
      <c r="A193" t="s">
        <v>170</v>
      </c>
      <c r="B193" t="s">
        <v>185</v>
      </c>
      <c r="C193" t="s">
        <v>185</v>
      </c>
      <c r="D193" t="s">
        <v>186</v>
      </c>
      <c r="E193" t="s">
        <v>187</v>
      </c>
      <c r="F193" t="s">
        <v>19</v>
      </c>
      <c r="G193" t="s">
        <v>188</v>
      </c>
      <c r="H193" t="s">
        <v>19</v>
      </c>
      <c r="I193" t="s">
        <v>57</v>
      </c>
      <c r="J193" t="s">
        <v>207</v>
      </c>
      <c r="K193" t="s">
        <v>165</v>
      </c>
      <c r="L193" t="s">
        <v>19</v>
      </c>
      <c r="M193" t="s">
        <v>175</v>
      </c>
      <c r="N193" t="s">
        <v>176</v>
      </c>
      <c r="O193" t="s">
        <v>19</v>
      </c>
      <c r="P193" t="s">
        <v>189</v>
      </c>
      <c r="Q193" t="s">
        <v>222</v>
      </c>
      <c r="R193" t="s">
        <v>185</v>
      </c>
      <c r="S193" t="s">
        <v>172</v>
      </c>
      <c r="T193" t="s">
        <v>145</v>
      </c>
      <c r="U193" t="s">
        <v>138</v>
      </c>
      <c r="V193" t="s">
        <v>152</v>
      </c>
      <c r="W193">
        <v>-1304</v>
      </c>
      <c r="X193" t="s">
        <v>222</v>
      </c>
      <c r="Y193" t="s">
        <v>185</v>
      </c>
      <c r="Z193" t="s">
        <v>186</v>
      </c>
      <c r="AA193" t="s">
        <v>165</v>
      </c>
      <c r="AB193" t="s">
        <v>191</v>
      </c>
    </row>
    <row r="194" spans="1:28" x14ac:dyDescent="0.25">
      <c r="A194" t="s">
        <v>170</v>
      </c>
      <c r="B194" t="s">
        <v>185</v>
      </c>
      <c r="C194" t="s">
        <v>185</v>
      </c>
      <c r="D194" t="s">
        <v>186</v>
      </c>
      <c r="E194" t="s">
        <v>187</v>
      </c>
      <c r="F194" t="s">
        <v>19</v>
      </c>
      <c r="G194" t="s">
        <v>188</v>
      </c>
      <c r="H194" t="s">
        <v>19</v>
      </c>
      <c r="I194" t="s">
        <v>57</v>
      </c>
      <c r="J194" t="s">
        <v>207</v>
      </c>
      <c r="K194" t="s">
        <v>165</v>
      </c>
      <c r="L194" t="s">
        <v>19</v>
      </c>
      <c r="M194" t="s">
        <v>45</v>
      </c>
      <c r="N194" t="s">
        <v>46</v>
      </c>
      <c r="O194" t="s">
        <v>19</v>
      </c>
      <c r="P194" t="s">
        <v>189</v>
      </c>
      <c r="Q194" t="s">
        <v>222</v>
      </c>
      <c r="R194" t="s">
        <v>185</v>
      </c>
      <c r="S194" t="s">
        <v>172</v>
      </c>
      <c r="T194" t="s">
        <v>148</v>
      </c>
      <c r="U194" t="s">
        <v>139</v>
      </c>
      <c r="V194" t="s">
        <v>151</v>
      </c>
      <c r="W194">
        <v>7</v>
      </c>
      <c r="X194" t="s">
        <v>222</v>
      </c>
      <c r="Y194" t="s">
        <v>185</v>
      </c>
      <c r="Z194" t="s">
        <v>186</v>
      </c>
      <c r="AA194" t="s">
        <v>165</v>
      </c>
      <c r="AB194" t="s">
        <v>191</v>
      </c>
    </row>
    <row r="195" spans="1:28" x14ac:dyDescent="0.25">
      <c r="A195" t="s">
        <v>170</v>
      </c>
      <c r="B195" t="s">
        <v>185</v>
      </c>
      <c r="C195" t="s">
        <v>185</v>
      </c>
      <c r="D195" t="s">
        <v>186</v>
      </c>
      <c r="E195" t="s">
        <v>187</v>
      </c>
      <c r="F195" t="s">
        <v>19</v>
      </c>
      <c r="G195" t="s">
        <v>188</v>
      </c>
      <c r="H195" t="s">
        <v>19</v>
      </c>
      <c r="I195" t="s">
        <v>57</v>
      </c>
      <c r="J195" t="s">
        <v>207</v>
      </c>
      <c r="K195" t="s">
        <v>165</v>
      </c>
      <c r="L195" t="s">
        <v>19</v>
      </c>
      <c r="M195" t="s">
        <v>47</v>
      </c>
      <c r="N195" t="s">
        <v>48</v>
      </c>
      <c r="O195" t="s">
        <v>19</v>
      </c>
      <c r="P195" t="s">
        <v>189</v>
      </c>
      <c r="Q195" t="s">
        <v>222</v>
      </c>
      <c r="R195" t="s">
        <v>185</v>
      </c>
      <c r="S195" t="s">
        <v>172</v>
      </c>
      <c r="T195" t="s">
        <v>148</v>
      </c>
      <c r="U195" t="s">
        <v>139</v>
      </c>
      <c r="V195" t="s">
        <v>152</v>
      </c>
      <c r="W195">
        <v>7</v>
      </c>
      <c r="X195" t="s">
        <v>222</v>
      </c>
      <c r="Y195" t="s">
        <v>185</v>
      </c>
      <c r="Z195" t="s">
        <v>186</v>
      </c>
      <c r="AA195" t="s">
        <v>165</v>
      </c>
      <c r="AB195" t="s">
        <v>191</v>
      </c>
    </row>
    <row r="196" spans="1:28" x14ac:dyDescent="0.25">
      <c r="A196" t="s">
        <v>170</v>
      </c>
      <c r="B196" t="s">
        <v>185</v>
      </c>
      <c r="C196" t="s">
        <v>185</v>
      </c>
      <c r="D196" t="s">
        <v>186</v>
      </c>
      <c r="E196" t="s">
        <v>187</v>
      </c>
      <c r="F196" t="s">
        <v>19</v>
      </c>
      <c r="G196" t="s">
        <v>188</v>
      </c>
      <c r="H196" t="s">
        <v>19</v>
      </c>
      <c r="I196" t="s">
        <v>57</v>
      </c>
      <c r="J196" t="s">
        <v>207</v>
      </c>
      <c r="K196" t="s">
        <v>165</v>
      </c>
      <c r="L196" t="s">
        <v>19</v>
      </c>
      <c r="M196" t="s">
        <v>49</v>
      </c>
      <c r="N196" t="s">
        <v>50</v>
      </c>
      <c r="O196" t="s">
        <v>19</v>
      </c>
      <c r="P196" t="s">
        <v>189</v>
      </c>
      <c r="Q196" t="s">
        <v>222</v>
      </c>
      <c r="R196" t="s">
        <v>185</v>
      </c>
      <c r="S196" t="s">
        <v>172</v>
      </c>
      <c r="T196" t="s">
        <v>148</v>
      </c>
      <c r="U196" t="s">
        <v>139</v>
      </c>
      <c r="V196" t="s">
        <v>152</v>
      </c>
      <c r="W196">
        <v>7</v>
      </c>
      <c r="X196" t="s">
        <v>222</v>
      </c>
      <c r="Y196" t="s">
        <v>185</v>
      </c>
      <c r="Z196" t="s">
        <v>186</v>
      </c>
      <c r="AA196" t="s">
        <v>165</v>
      </c>
      <c r="AB196" t="s">
        <v>191</v>
      </c>
    </row>
    <row r="197" spans="1:28" x14ac:dyDescent="0.25">
      <c r="A197" t="s">
        <v>170</v>
      </c>
      <c r="B197" t="s">
        <v>185</v>
      </c>
      <c r="C197" t="s">
        <v>185</v>
      </c>
      <c r="D197" t="s">
        <v>186</v>
      </c>
      <c r="E197" t="s">
        <v>187</v>
      </c>
      <c r="F197" t="s">
        <v>19</v>
      </c>
      <c r="G197" t="s">
        <v>188</v>
      </c>
      <c r="H197" t="s">
        <v>19</v>
      </c>
      <c r="I197" t="s">
        <v>57</v>
      </c>
      <c r="J197" t="s">
        <v>207</v>
      </c>
      <c r="K197" t="s">
        <v>165</v>
      </c>
      <c r="L197" t="s">
        <v>19</v>
      </c>
      <c r="M197" t="s">
        <v>51</v>
      </c>
      <c r="N197" t="s">
        <v>52</v>
      </c>
      <c r="O197" t="s">
        <v>19</v>
      </c>
      <c r="P197" t="s">
        <v>189</v>
      </c>
      <c r="Q197" t="s">
        <v>222</v>
      </c>
      <c r="R197" t="s">
        <v>185</v>
      </c>
      <c r="S197" t="s">
        <v>172</v>
      </c>
      <c r="T197" t="s">
        <v>148</v>
      </c>
      <c r="U197" t="s">
        <v>139</v>
      </c>
      <c r="V197" t="s">
        <v>152</v>
      </c>
      <c r="W197">
        <v>7</v>
      </c>
      <c r="X197" t="s">
        <v>222</v>
      </c>
      <c r="Y197" t="s">
        <v>185</v>
      </c>
      <c r="Z197" t="s">
        <v>186</v>
      </c>
      <c r="AA197" t="s">
        <v>165</v>
      </c>
      <c r="AB197" t="s">
        <v>191</v>
      </c>
    </row>
    <row r="198" spans="1:28" x14ac:dyDescent="0.25">
      <c r="A198" t="s">
        <v>170</v>
      </c>
      <c r="B198" t="s">
        <v>185</v>
      </c>
      <c r="C198" t="s">
        <v>185</v>
      </c>
      <c r="D198" t="s">
        <v>186</v>
      </c>
      <c r="E198" t="s">
        <v>187</v>
      </c>
      <c r="F198" t="s">
        <v>19</v>
      </c>
      <c r="G198" t="s">
        <v>188</v>
      </c>
      <c r="H198" t="s">
        <v>19</v>
      </c>
      <c r="I198" t="s">
        <v>223</v>
      </c>
      <c r="J198" t="s">
        <v>207</v>
      </c>
      <c r="K198" t="s">
        <v>165</v>
      </c>
      <c r="L198" t="s">
        <v>19</v>
      </c>
      <c r="M198" t="s">
        <v>22</v>
      </c>
      <c r="N198" t="s">
        <v>23</v>
      </c>
      <c r="O198" t="s">
        <v>19</v>
      </c>
      <c r="P198" t="s">
        <v>189</v>
      </c>
      <c r="Q198" t="s">
        <v>224</v>
      </c>
      <c r="R198" t="s">
        <v>185</v>
      </c>
      <c r="S198" t="s">
        <v>172</v>
      </c>
      <c r="T198" t="s">
        <v>146</v>
      </c>
      <c r="U198" t="s">
        <v>140</v>
      </c>
      <c r="V198" t="s">
        <v>151</v>
      </c>
      <c r="W198">
        <v>15785</v>
      </c>
      <c r="X198" t="s">
        <v>224</v>
      </c>
      <c r="Y198" t="s">
        <v>185</v>
      </c>
      <c r="Z198" t="s">
        <v>186</v>
      </c>
      <c r="AA198" t="s">
        <v>165</v>
      </c>
      <c r="AB198" t="s">
        <v>191</v>
      </c>
    </row>
    <row r="199" spans="1:28" x14ac:dyDescent="0.25">
      <c r="A199" t="s">
        <v>170</v>
      </c>
      <c r="B199" t="s">
        <v>185</v>
      </c>
      <c r="C199" t="s">
        <v>185</v>
      </c>
      <c r="D199" t="s">
        <v>186</v>
      </c>
      <c r="E199" t="s">
        <v>187</v>
      </c>
      <c r="F199" t="s">
        <v>19</v>
      </c>
      <c r="G199" t="s">
        <v>188</v>
      </c>
      <c r="H199" t="s">
        <v>19</v>
      </c>
      <c r="I199" t="s">
        <v>223</v>
      </c>
      <c r="J199" t="s">
        <v>207</v>
      </c>
      <c r="K199" t="s">
        <v>165</v>
      </c>
      <c r="L199" t="s">
        <v>19</v>
      </c>
      <c r="M199" t="s">
        <v>24</v>
      </c>
      <c r="N199" t="s">
        <v>25</v>
      </c>
      <c r="O199" t="s">
        <v>19</v>
      </c>
      <c r="P199" t="s">
        <v>189</v>
      </c>
      <c r="Q199" t="s">
        <v>224</v>
      </c>
      <c r="R199" t="s">
        <v>185</v>
      </c>
      <c r="S199" t="s">
        <v>172</v>
      </c>
      <c r="T199" t="s">
        <v>146</v>
      </c>
      <c r="U199" t="s">
        <v>140</v>
      </c>
      <c r="V199" t="s">
        <v>152</v>
      </c>
      <c r="W199">
        <v>15785</v>
      </c>
      <c r="X199" t="s">
        <v>224</v>
      </c>
      <c r="Y199" t="s">
        <v>185</v>
      </c>
      <c r="Z199" t="s">
        <v>186</v>
      </c>
      <c r="AA199" t="s">
        <v>165</v>
      </c>
      <c r="AB199" t="s">
        <v>191</v>
      </c>
    </row>
    <row r="200" spans="1:28" x14ac:dyDescent="0.25">
      <c r="A200" t="s">
        <v>170</v>
      </c>
      <c r="B200" t="s">
        <v>185</v>
      </c>
      <c r="C200" t="s">
        <v>185</v>
      </c>
      <c r="D200" t="s">
        <v>186</v>
      </c>
      <c r="E200" t="s">
        <v>187</v>
      </c>
      <c r="F200" t="s">
        <v>19</v>
      </c>
      <c r="G200" t="s">
        <v>188</v>
      </c>
      <c r="H200" t="s">
        <v>19</v>
      </c>
      <c r="I200" t="s">
        <v>223</v>
      </c>
      <c r="J200" t="s">
        <v>207</v>
      </c>
      <c r="K200" t="s">
        <v>165</v>
      </c>
      <c r="L200" t="s">
        <v>19</v>
      </c>
      <c r="M200" t="s">
        <v>82</v>
      </c>
      <c r="N200" t="s">
        <v>83</v>
      </c>
      <c r="O200" t="s">
        <v>19</v>
      </c>
      <c r="P200" t="s">
        <v>189</v>
      </c>
      <c r="Q200" t="s">
        <v>224</v>
      </c>
      <c r="R200" t="s">
        <v>185</v>
      </c>
      <c r="S200" t="s">
        <v>172</v>
      </c>
      <c r="T200" t="s">
        <v>146</v>
      </c>
      <c r="U200" t="s">
        <v>140</v>
      </c>
      <c r="V200" t="s">
        <v>151</v>
      </c>
      <c r="W200">
        <v>89</v>
      </c>
      <c r="X200" t="s">
        <v>224</v>
      </c>
      <c r="Y200" t="s">
        <v>185</v>
      </c>
      <c r="Z200" t="s">
        <v>186</v>
      </c>
      <c r="AA200" t="s">
        <v>165</v>
      </c>
      <c r="AB200" t="s">
        <v>191</v>
      </c>
    </row>
    <row r="201" spans="1:28" x14ac:dyDescent="0.25">
      <c r="A201" t="s">
        <v>170</v>
      </c>
      <c r="B201" t="s">
        <v>185</v>
      </c>
      <c r="C201" t="s">
        <v>185</v>
      </c>
      <c r="D201" t="s">
        <v>186</v>
      </c>
      <c r="E201" t="s">
        <v>187</v>
      </c>
      <c r="F201" t="s">
        <v>19</v>
      </c>
      <c r="G201" t="s">
        <v>188</v>
      </c>
      <c r="H201" t="s">
        <v>19</v>
      </c>
      <c r="I201" t="s">
        <v>223</v>
      </c>
      <c r="J201" t="s">
        <v>207</v>
      </c>
      <c r="K201" t="s">
        <v>165</v>
      </c>
      <c r="L201" t="s">
        <v>19</v>
      </c>
      <c r="M201" t="s">
        <v>84</v>
      </c>
      <c r="N201" t="s">
        <v>85</v>
      </c>
      <c r="O201" t="s">
        <v>19</v>
      </c>
      <c r="P201" t="s">
        <v>189</v>
      </c>
      <c r="Q201" t="s">
        <v>224</v>
      </c>
      <c r="R201" t="s">
        <v>185</v>
      </c>
      <c r="S201" t="s">
        <v>172</v>
      </c>
      <c r="T201" t="s">
        <v>146</v>
      </c>
      <c r="U201" t="s">
        <v>140</v>
      </c>
      <c r="V201" t="s">
        <v>152</v>
      </c>
      <c r="W201">
        <v>89</v>
      </c>
      <c r="X201" t="s">
        <v>224</v>
      </c>
      <c r="Y201" t="s">
        <v>185</v>
      </c>
      <c r="Z201" t="s">
        <v>186</v>
      </c>
      <c r="AA201" t="s">
        <v>165</v>
      </c>
      <c r="AB201" t="s">
        <v>191</v>
      </c>
    </row>
    <row r="202" spans="1:28" x14ac:dyDescent="0.25">
      <c r="A202" t="s">
        <v>170</v>
      </c>
      <c r="B202" t="s">
        <v>185</v>
      </c>
      <c r="C202" t="s">
        <v>185</v>
      </c>
      <c r="D202" t="s">
        <v>186</v>
      </c>
      <c r="E202" t="s">
        <v>187</v>
      </c>
      <c r="F202" t="s">
        <v>19</v>
      </c>
      <c r="G202" t="s">
        <v>188</v>
      </c>
      <c r="H202" t="s">
        <v>19</v>
      </c>
      <c r="I202" t="s">
        <v>223</v>
      </c>
      <c r="J202" t="s">
        <v>207</v>
      </c>
      <c r="K202" t="s">
        <v>165</v>
      </c>
      <c r="L202" t="s">
        <v>19</v>
      </c>
      <c r="M202" t="s">
        <v>63</v>
      </c>
      <c r="N202" t="s">
        <v>64</v>
      </c>
      <c r="O202" t="s">
        <v>19</v>
      </c>
      <c r="P202" t="s">
        <v>189</v>
      </c>
      <c r="Q202" t="s">
        <v>224</v>
      </c>
      <c r="R202" t="s">
        <v>185</v>
      </c>
      <c r="S202" t="s">
        <v>172</v>
      </c>
      <c r="T202" t="s">
        <v>146</v>
      </c>
      <c r="U202" t="s">
        <v>140</v>
      </c>
      <c r="V202" t="s">
        <v>152</v>
      </c>
      <c r="W202">
        <v>89</v>
      </c>
      <c r="X202" t="s">
        <v>224</v>
      </c>
      <c r="Y202" t="s">
        <v>185</v>
      </c>
      <c r="Z202" t="s">
        <v>186</v>
      </c>
      <c r="AA202" t="s">
        <v>165</v>
      </c>
      <c r="AB202" t="s">
        <v>191</v>
      </c>
    </row>
    <row r="203" spans="1:28" x14ac:dyDescent="0.25">
      <c r="A203" t="s">
        <v>170</v>
      </c>
      <c r="B203" t="s">
        <v>185</v>
      </c>
      <c r="C203" t="s">
        <v>185</v>
      </c>
      <c r="D203" t="s">
        <v>186</v>
      </c>
      <c r="E203" t="s">
        <v>187</v>
      </c>
      <c r="F203" t="s">
        <v>19</v>
      </c>
      <c r="G203" t="s">
        <v>188</v>
      </c>
      <c r="H203" t="s">
        <v>19</v>
      </c>
      <c r="I203" t="s">
        <v>223</v>
      </c>
      <c r="J203" t="s">
        <v>207</v>
      </c>
      <c r="K203" t="s">
        <v>165</v>
      </c>
      <c r="L203" t="s">
        <v>19</v>
      </c>
      <c r="M203" t="s">
        <v>26</v>
      </c>
      <c r="N203" t="s">
        <v>27</v>
      </c>
      <c r="O203" t="s">
        <v>19</v>
      </c>
      <c r="P203" t="s">
        <v>189</v>
      </c>
      <c r="Q203" t="s">
        <v>224</v>
      </c>
      <c r="R203" t="s">
        <v>185</v>
      </c>
      <c r="S203" t="s">
        <v>172</v>
      </c>
      <c r="T203" t="s">
        <v>146</v>
      </c>
      <c r="U203" t="s">
        <v>140</v>
      </c>
      <c r="V203" t="s">
        <v>152</v>
      </c>
      <c r="W203">
        <v>15873</v>
      </c>
      <c r="X203" t="s">
        <v>224</v>
      </c>
      <c r="Y203" t="s">
        <v>185</v>
      </c>
      <c r="Z203" t="s">
        <v>186</v>
      </c>
      <c r="AA203" t="s">
        <v>165</v>
      </c>
      <c r="AB203" t="s">
        <v>191</v>
      </c>
    </row>
    <row r="204" spans="1:28" x14ac:dyDescent="0.25">
      <c r="A204" t="s">
        <v>170</v>
      </c>
      <c r="B204" t="s">
        <v>185</v>
      </c>
      <c r="C204" t="s">
        <v>185</v>
      </c>
      <c r="D204" t="s">
        <v>186</v>
      </c>
      <c r="E204" t="s">
        <v>187</v>
      </c>
      <c r="F204" t="s">
        <v>19</v>
      </c>
      <c r="G204" t="s">
        <v>188</v>
      </c>
      <c r="H204" t="s">
        <v>19</v>
      </c>
      <c r="I204" t="s">
        <v>223</v>
      </c>
      <c r="J204" t="s">
        <v>207</v>
      </c>
      <c r="K204" t="s">
        <v>165</v>
      </c>
      <c r="L204" t="s">
        <v>19</v>
      </c>
      <c r="M204" t="s">
        <v>103</v>
      </c>
      <c r="N204" t="s">
        <v>104</v>
      </c>
      <c r="O204" t="s">
        <v>19</v>
      </c>
      <c r="P204" t="s">
        <v>189</v>
      </c>
      <c r="Q204" t="s">
        <v>224</v>
      </c>
      <c r="R204" t="s">
        <v>185</v>
      </c>
      <c r="S204" t="s">
        <v>172</v>
      </c>
      <c r="T204" t="s">
        <v>147</v>
      </c>
      <c r="U204" t="s">
        <v>141</v>
      </c>
      <c r="V204" t="s">
        <v>151</v>
      </c>
      <c r="W204">
        <v>89</v>
      </c>
      <c r="X204" t="s">
        <v>224</v>
      </c>
      <c r="Y204" t="s">
        <v>185</v>
      </c>
      <c r="Z204" t="s">
        <v>186</v>
      </c>
      <c r="AA204" t="s">
        <v>165</v>
      </c>
      <c r="AB204" t="s">
        <v>191</v>
      </c>
    </row>
    <row r="205" spans="1:28" x14ac:dyDescent="0.25">
      <c r="A205" t="s">
        <v>170</v>
      </c>
      <c r="B205" t="s">
        <v>185</v>
      </c>
      <c r="C205" t="s">
        <v>185</v>
      </c>
      <c r="D205" t="s">
        <v>186</v>
      </c>
      <c r="E205" t="s">
        <v>187</v>
      </c>
      <c r="F205" t="s">
        <v>19</v>
      </c>
      <c r="G205" t="s">
        <v>188</v>
      </c>
      <c r="H205" t="s">
        <v>19</v>
      </c>
      <c r="I205" t="s">
        <v>223</v>
      </c>
      <c r="J205" t="s">
        <v>207</v>
      </c>
      <c r="K205" t="s">
        <v>165</v>
      </c>
      <c r="L205" t="s">
        <v>19</v>
      </c>
      <c r="M205" t="s">
        <v>29</v>
      </c>
      <c r="N205" t="s">
        <v>30</v>
      </c>
      <c r="O205" t="s">
        <v>19</v>
      </c>
      <c r="P205" t="s">
        <v>189</v>
      </c>
      <c r="Q205" t="s">
        <v>224</v>
      </c>
      <c r="R205" t="s">
        <v>185</v>
      </c>
      <c r="S205" t="s">
        <v>172</v>
      </c>
      <c r="T205" t="s">
        <v>147</v>
      </c>
      <c r="U205" t="s">
        <v>141</v>
      </c>
      <c r="V205" t="s">
        <v>152</v>
      </c>
      <c r="W205">
        <v>89</v>
      </c>
      <c r="X205" t="s">
        <v>224</v>
      </c>
      <c r="Y205" t="s">
        <v>185</v>
      </c>
      <c r="Z205" t="s">
        <v>186</v>
      </c>
      <c r="AA205" t="s">
        <v>165</v>
      </c>
      <c r="AB205" t="s">
        <v>191</v>
      </c>
    </row>
    <row r="206" spans="1:28" x14ac:dyDescent="0.25">
      <c r="A206" t="s">
        <v>170</v>
      </c>
      <c r="B206" t="s">
        <v>185</v>
      </c>
      <c r="C206" t="s">
        <v>185</v>
      </c>
      <c r="D206" t="s">
        <v>186</v>
      </c>
      <c r="E206" t="s">
        <v>187</v>
      </c>
      <c r="F206" t="s">
        <v>19</v>
      </c>
      <c r="G206" t="s">
        <v>188</v>
      </c>
      <c r="H206" t="s">
        <v>19</v>
      </c>
      <c r="I206" t="s">
        <v>223</v>
      </c>
      <c r="J206" t="s">
        <v>207</v>
      </c>
      <c r="K206" t="s">
        <v>165</v>
      </c>
      <c r="L206" t="s">
        <v>19</v>
      </c>
      <c r="M206" t="s">
        <v>41</v>
      </c>
      <c r="N206" t="s">
        <v>42</v>
      </c>
      <c r="O206" t="s">
        <v>19</v>
      </c>
      <c r="P206" t="s">
        <v>189</v>
      </c>
      <c r="Q206" t="s">
        <v>224</v>
      </c>
      <c r="R206" t="s">
        <v>185</v>
      </c>
      <c r="S206" t="s">
        <v>172</v>
      </c>
      <c r="T206" t="s">
        <v>147</v>
      </c>
      <c r="U206" t="s">
        <v>141</v>
      </c>
      <c r="V206" t="s">
        <v>151</v>
      </c>
      <c r="W206">
        <v>15785</v>
      </c>
      <c r="X206" t="s">
        <v>224</v>
      </c>
      <c r="Y206" t="s">
        <v>185</v>
      </c>
      <c r="Z206" t="s">
        <v>186</v>
      </c>
      <c r="AA206" t="s">
        <v>165</v>
      </c>
      <c r="AB206" t="s">
        <v>191</v>
      </c>
    </row>
    <row r="207" spans="1:28" x14ac:dyDescent="0.25">
      <c r="A207" t="s">
        <v>170</v>
      </c>
      <c r="B207" t="s">
        <v>185</v>
      </c>
      <c r="C207" t="s">
        <v>185</v>
      </c>
      <c r="D207" t="s">
        <v>186</v>
      </c>
      <c r="E207" t="s">
        <v>187</v>
      </c>
      <c r="F207" t="s">
        <v>19</v>
      </c>
      <c r="G207" t="s">
        <v>188</v>
      </c>
      <c r="H207" t="s">
        <v>19</v>
      </c>
      <c r="I207" t="s">
        <v>223</v>
      </c>
      <c r="J207" t="s">
        <v>207</v>
      </c>
      <c r="K207" t="s">
        <v>165</v>
      </c>
      <c r="L207" t="s">
        <v>19</v>
      </c>
      <c r="M207" t="s">
        <v>177</v>
      </c>
      <c r="N207" t="s">
        <v>178</v>
      </c>
      <c r="O207" t="s">
        <v>19</v>
      </c>
      <c r="P207" t="s">
        <v>189</v>
      </c>
      <c r="Q207" t="s">
        <v>224</v>
      </c>
      <c r="R207" t="s">
        <v>185</v>
      </c>
      <c r="S207" t="s">
        <v>172</v>
      </c>
      <c r="T207" t="s">
        <v>147</v>
      </c>
      <c r="U207" t="s">
        <v>141</v>
      </c>
      <c r="V207" t="s">
        <v>152</v>
      </c>
      <c r="W207">
        <v>15785</v>
      </c>
      <c r="X207" t="s">
        <v>224</v>
      </c>
      <c r="Y207" t="s">
        <v>185</v>
      </c>
      <c r="Z207" t="s">
        <v>186</v>
      </c>
      <c r="AA207" t="s">
        <v>165</v>
      </c>
      <c r="AB207" t="s">
        <v>191</v>
      </c>
    </row>
    <row r="208" spans="1:28" x14ac:dyDescent="0.25">
      <c r="A208" t="s">
        <v>170</v>
      </c>
      <c r="B208" t="s">
        <v>185</v>
      </c>
      <c r="C208" t="s">
        <v>185</v>
      </c>
      <c r="D208" t="s">
        <v>186</v>
      </c>
      <c r="E208" t="s">
        <v>187</v>
      </c>
      <c r="F208" t="s">
        <v>19</v>
      </c>
      <c r="G208" t="s">
        <v>188</v>
      </c>
      <c r="H208" t="s">
        <v>19</v>
      </c>
      <c r="I208" t="s">
        <v>223</v>
      </c>
      <c r="J208" t="s">
        <v>207</v>
      </c>
      <c r="K208" t="s">
        <v>165</v>
      </c>
      <c r="L208" t="s">
        <v>19</v>
      </c>
      <c r="M208" t="s">
        <v>31</v>
      </c>
      <c r="N208" t="s">
        <v>32</v>
      </c>
      <c r="O208" t="s">
        <v>19</v>
      </c>
      <c r="P208" t="s">
        <v>189</v>
      </c>
      <c r="Q208" t="s">
        <v>224</v>
      </c>
      <c r="R208" t="s">
        <v>185</v>
      </c>
      <c r="S208" t="s">
        <v>172</v>
      </c>
      <c r="T208" t="s">
        <v>147</v>
      </c>
      <c r="U208" t="s">
        <v>141</v>
      </c>
      <c r="V208" t="s">
        <v>152</v>
      </c>
      <c r="W208">
        <v>15873</v>
      </c>
      <c r="X208" t="s">
        <v>224</v>
      </c>
      <c r="Y208" t="s">
        <v>185</v>
      </c>
      <c r="Z208" t="s">
        <v>186</v>
      </c>
      <c r="AA208" t="s">
        <v>165</v>
      </c>
      <c r="AB208" t="s">
        <v>191</v>
      </c>
    </row>
    <row r="209" spans="1:28" x14ac:dyDescent="0.25">
      <c r="A209" t="s">
        <v>170</v>
      </c>
      <c r="B209" t="s">
        <v>185</v>
      </c>
      <c r="C209" t="s">
        <v>185</v>
      </c>
      <c r="D209" t="s">
        <v>186</v>
      </c>
      <c r="E209" t="s">
        <v>187</v>
      </c>
      <c r="F209" t="s">
        <v>19</v>
      </c>
      <c r="G209" t="s">
        <v>188</v>
      </c>
      <c r="H209" t="s">
        <v>19</v>
      </c>
      <c r="I209" t="s">
        <v>223</v>
      </c>
      <c r="J209" t="s">
        <v>207</v>
      </c>
      <c r="K209" t="s">
        <v>165</v>
      </c>
      <c r="L209" t="s">
        <v>19</v>
      </c>
      <c r="M209" t="s">
        <v>33</v>
      </c>
      <c r="N209" t="s">
        <v>171</v>
      </c>
      <c r="O209" t="s">
        <v>19</v>
      </c>
      <c r="P209" t="s">
        <v>189</v>
      </c>
      <c r="Q209" t="s">
        <v>224</v>
      </c>
      <c r="R209" t="s">
        <v>185</v>
      </c>
      <c r="S209" t="s">
        <v>172</v>
      </c>
      <c r="T209" t="s">
        <v>145</v>
      </c>
      <c r="U209" t="s">
        <v>138</v>
      </c>
      <c r="V209" t="s">
        <v>151</v>
      </c>
      <c r="W209">
        <v>8464</v>
      </c>
      <c r="X209" t="s">
        <v>224</v>
      </c>
      <c r="Y209" t="s">
        <v>185</v>
      </c>
      <c r="Z209" t="s">
        <v>186</v>
      </c>
      <c r="AA209" t="s">
        <v>165</v>
      </c>
      <c r="AB209" t="s">
        <v>191</v>
      </c>
    </row>
    <row r="210" spans="1:28" x14ac:dyDescent="0.25">
      <c r="A210" t="s">
        <v>170</v>
      </c>
      <c r="B210" t="s">
        <v>185</v>
      </c>
      <c r="C210" t="s">
        <v>185</v>
      </c>
      <c r="D210" t="s">
        <v>186</v>
      </c>
      <c r="E210" t="s">
        <v>187</v>
      </c>
      <c r="F210" t="s">
        <v>19</v>
      </c>
      <c r="G210" t="s">
        <v>188</v>
      </c>
      <c r="H210" t="s">
        <v>19</v>
      </c>
      <c r="I210" t="s">
        <v>223</v>
      </c>
      <c r="J210" t="s">
        <v>207</v>
      </c>
      <c r="K210" t="s">
        <v>165</v>
      </c>
      <c r="L210" t="s">
        <v>19</v>
      </c>
      <c r="M210" t="s">
        <v>211</v>
      </c>
      <c r="N210" t="s">
        <v>212</v>
      </c>
      <c r="O210" t="s">
        <v>19</v>
      </c>
      <c r="P210" t="s">
        <v>189</v>
      </c>
      <c r="Q210" t="s">
        <v>224</v>
      </c>
      <c r="R210" t="s">
        <v>185</v>
      </c>
      <c r="S210" t="s">
        <v>172</v>
      </c>
      <c r="T210" t="s">
        <v>145</v>
      </c>
      <c r="U210" t="s">
        <v>138</v>
      </c>
      <c r="V210" t="s">
        <v>151</v>
      </c>
      <c r="W210">
        <v>89</v>
      </c>
      <c r="X210" t="s">
        <v>224</v>
      </c>
      <c r="Y210" t="s">
        <v>185</v>
      </c>
      <c r="Z210" t="s">
        <v>186</v>
      </c>
      <c r="AA210" t="s">
        <v>165</v>
      </c>
      <c r="AB210" t="s">
        <v>191</v>
      </c>
    </row>
    <row r="211" spans="1:28" x14ac:dyDescent="0.25">
      <c r="A211" t="s">
        <v>170</v>
      </c>
      <c r="B211" t="s">
        <v>185</v>
      </c>
      <c r="C211" t="s">
        <v>185</v>
      </c>
      <c r="D211" t="s">
        <v>186</v>
      </c>
      <c r="E211" t="s">
        <v>187</v>
      </c>
      <c r="F211" t="s">
        <v>19</v>
      </c>
      <c r="G211" t="s">
        <v>188</v>
      </c>
      <c r="H211" t="s">
        <v>19</v>
      </c>
      <c r="I211" t="s">
        <v>223</v>
      </c>
      <c r="J211" t="s">
        <v>207</v>
      </c>
      <c r="K211" t="s">
        <v>165</v>
      </c>
      <c r="L211" t="s">
        <v>19</v>
      </c>
      <c r="M211" t="s">
        <v>125</v>
      </c>
      <c r="N211" t="s">
        <v>173</v>
      </c>
      <c r="O211" t="s">
        <v>19</v>
      </c>
      <c r="P211" t="s">
        <v>189</v>
      </c>
      <c r="Q211" t="s">
        <v>224</v>
      </c>
      <c r="R211" t="s">
        <v>185</v>
      </c>
      <c r="S211" t="s">
        <v>172</v>
      </c>
      <c r="T211" t="s">
        <v>145</v>
      </c>
      <c r="U211" t="s">
        <v>138</v>
      </c>
      <c r="V211" t="s">
        <v>151</v>
      </c>
      <c r="W211">
        <v>8553</v>
      </c>
      <c r="X211" t="s">
        <v>224</v>
      </c>
      <c r="Y211" t="s">
        <v>185</v>
      </c>
      <c r="Z211" t="s">
        <v>186</v>
      </c>
      <c r="AA211" t="s">
        <v>165</v>
      </c>
      <c r="AB211" t="s">
        <v>191</v>
      </c>
    </row>
    <row r="212" spans="1:28" x14ac:dyDescent="0.25">
      <c r="A212" t="s">
        <v>170</v>
      </c>
      <c r="B212" t="s">
        <v>185</v>
      </c>
      <c r="C212" t="s">
        <v>185</v>
      </c>
      <c r="D212" t="s">
        <v>186</v>
      </c>
      <c r="E212" t="s">
        <v>187</v>
      </c>
      <c r="F212" t="s">
        <v>19</v>
      </c>
      <c r="G212" t="s">
        <v>188</v>
      </c>
      <c r="H212" t="s">
        <v>19</v>
      </c>
      <c r="I212" t="s">
        <v>223</v>
      </c>
      <c r="J212" t="s">
        <v>207</v>
      </c>
      <c r="K212" t="s">
        <v>165</v>
      </c>
      <c r="L212" t="s">
        <v>19</v>
      </c>
      <c r="M212" t="s">
        <v>179</v>
      </c>
      <c r="N212" t="s">
        <v>89</v>
      </c>
      <c r="O212" t="s">
        <v>19</v>
      </c>
      <c r="P212" t="s">
        <v>189</v>
      </c>
      <c r="Q212" t="s">
        <v>224</v>
      </c>
      <c r="R212" t="s">
        <v>185</v>
      </c>
      <c r="S212" t="s">
        <v>172</v>
      </c>
      <c r="T212" t="s">
        <v>145</v>
      </c>
      <c r="U212" t="s">
        <v>138</v>
      </c>
      <c r="V212" t="s">
        <v>151</v>
      </c>
      <c r="W212">
        <v>-16907</v>
      </c>
      <c r="X212" t="s">
        <v>224</v>
      </c>
      <c r="Y212" t="s">
        <v>185</v>
      </c>
      <c r="Z212" t="s">
        <v>186</v>
      </c>
      <c r="AA212" t="s">
        <v>165</v>
      </c>
      <c r="AB212" t="s">
        <v>191</v>
      </c>
    </row>
    <row r="213" spans="1:28" x14ac:dyDescent="0.25">
      <c r="A213" t="s">
        <v>170</v>
      </c>
      <c r="B213" t="s">
        <v>185</v>
      </c>
      <c r="C213" t="s">
        <v>185</v>
      </c>
      <c r="D213" t="s">
        <v>186</v>
      </c>
      <c r="E213" t="s">
        <v>187</v>
      </c>
      <c r="F213" t="s">
        <v>19</v>
      </c>
      <c r="G213" t="s">
        <v>188</v>
      </c>
      <c r="H213" t="s">
        <v>19</v>
      </c>
      <c r="I213" t="s">
        <v>223</v>
      </c>
      <c r="J213" t="s">
        <v>207</v>
      </c>
      <c r="K213" t="s">
        <v>165</v>
      </c>
      <c r="L213" t="s">
        <v>19</v>
      </c>
      <c r="M213" t="s">
        <v>36</v>
      </c>
      <c r="N213" t="s">
        <v>90</v>
      </c>
      <c r="O213" t="s">
        <v>19</v>
      </c>
      <c r="P213" t="s">
        <v>189</v>
      </c>
      <c r="Q213" t="s">
        <v>224</v>
      </c>
      <c r="R213" t="s">
        <v>185</v>
      </c>
      <c r="S213" t="s">
        <v>172</v>
      </c>
      <c r="T213" t="s">
        <v>145</v>
      </c>
      <c r="U213" t="s">
        <v>138</v>
      </c>
      <c r="V213" t="s">
        <v>151</v>
      </c>
      <c r="W213">
        <v>-16907</v>
      </c>
      <c r="X213" t="s">
        <v>224</v>
      </c>
      <c r="Y213" t="s">
        <v>185</v>
      </c>
      <c r="Z213" t="s">
        <v>186</v>
      </c>
      <c r="AA213" t="s">
        <v>165</v>
      </c>
      <c r="AB213" t="s">
        <v>191</v>
      </c>
    </row>
    <row r="214" spans="1:28" x14ac:dyDescent="0.25">
      <c r="A214" t="s">
        <v>170</v>
      </c>
      <c r="B214" t="s">
        <v>185</v>
      </c>
      <c r="C214" t="s">
        <v>185</v>
      </c>
      <c r="D214" t="s">
        <v>186</v>
      </c>
      <c r="E214" t="s">
        <v>187</v>
      </c>
      <c r="F214" t="s">
        <v>19</v>
      </c>
      <c r="G214" t="s">
        <v>188</v>
      </c>
      <c r="H214" t="s">
        <v>19</v>
      </c>
      <c r="I214" t="s">
        <v>223</v>
      </c>
      <c r="J214" t="s">
        <v>207</v>
      </c>
      <c r="K214" t="s">
        <v>165</v>
      </c>
      <c r="L214" t="s">
        <v>19</v>
      </c>
      <c r="M214" t="s">
        <v>37</v>
      </c>
      <c r="N214" t="s">
        <v>174</v>
      </c>
      <c r="O214" t="s">
        <v>19</v>
      </c>
      <c r="P214" t="s">
        <v>189</v>
      </c>
      <c r="Q214" t="s">
        <v>224</v>
      </c>
      <c r="R214" t="s">
        <v>185</v>
      </c>
      <c r="S214" t="s">
        <v>172</v>
      </c>
      <c r="T214" t="s">
        <v>145</v>
      </c>
      <c r="U214" t="s">
        <v>138</v>
      </c>
      <c r="V214" t="s">
        <v>152</v>
      </c>
      <c r="W214">
        <v>-8443</v>
      </c>
      <c r="X214" t="s">
        <v>224</v>
      </c>
      <c r="Y214" t="s">
        <v>185</v>
      </c>
      <c r="Z214" t="s">
        <v>186</v>
      </c>
      <c r="AA214" t="s">
        <v>165</v>
      </c>
      <c r="AB214" t="s">
        <v>191</v>
      </c>
    </row>
    <row r="215" spans="1:28" x14ac:dyDescent="0.25">
      <c r="A215" t="s">
        <v>170</v>
      </c>
      <c r="B215" t="s">
        <v>185</v>
      </c>
      <c r="C215" t="s">
        <v>185</v>
      </c>
      <c r="D215" t="s">
        <v>186</v>
      </c>
      <c r="E215" t="s">
        <v>187</v>
      </c>
      <c r="F215" t="s">
        <v>19</v>
      </c>
      <c r="G215" t="s">
        <v>188</v>
      </c>
      <c r="H215" t="s">
        <v>19</v>
      </c>
      <c r="I215" t="s">
        <v>223</v>
      </c>
      <c r="J215" t="s">
        <v>207</v>
      </c>
      <c r="K215" t="s">
        <v>165</v>
      </c>
      <c r="L215" t="s">
        <v>19</v>
      </c>
      <c r="M215" t="s">
        <v>175</v>
      </c>
      <c r="N215" t="s">
        <v>176</v>
      </c>
      <c r="O215" t="s">
        <v>19</v>
      </c>
      <c r="P215" t="s">
        <v>189</v>
      </c>
      <c r="Q215" t="s">
        <v>224</v>
      </c>
      <c r="R215" t="s">
        <v>185</v>
      </c>
      <c r="S215" t="s">
        <v>172</v>
      </c>
      <c r="T215" t="s">
        <v>145</v>
      </c>
      <c r="U215" t="s">
        <v>138</v>
      </c>
      <c r="V215" t="s">
        <v>152</v>
      </c>
      <c r="W215">
        <v>-8355</v>
      </c>
      <c r="X215" t="s">
        <v>224</v>
      </c>
      <c r="Y215" t="s">
        <v>185</v>
      </c>
      <c r="Z215" t="s">
        <v>186</v>
      </c>
      <c r="AA215" t="s">
        <v>165</v>
      </c>
      <c r="AB215" t="s">
        <v>191</v>
      </c>
    </row>
    <row r="216" spans="1:28" x14ac:dyDescent="0.25">
      <c r="A216" t="s">
        <v>170</v>
      </c>
      <c r="B216" t="s">
        <v>185</v>
      </c>
      <c r="C216" t="s">
        <v>185</v>
      </c>
      <c r="D216" t="s">
        <v>186</v>
      </c>
      <c r="E216" t="s">
        <v>187</v>
      </c>
      <c r="F216" t="s">
        <v>19</v>
      </c>
      <c r="G216" t="s">
        <v>188</v>
      </c>
      <c r="H216" t="s">
        <v>19</v>
      </c>
      <c r="I216" t="s">
        <v>223</v>
      </c>
      <c r="J216" t="s">
        <v>207</v>
      </c>
      <c r="K216" t="s">
        <v>165</v>
      </c>
      <c r="L216" t="s">
        <v>19</v>
      </c>
      <c r="M216" t="s">
        <v>67</v>
      </c>
      <c r="N216" t="s">
        <v>68</v>
      </c>
      <c r="O216" t="s">
        <v>19</v>
      </c>
      <c r="P216" t="s">
        <v>189</v>
      </c>
      <c r="Q216" t="s">
        <v>224</v>
      </c>
      <c r="R216" t="s">
        <v>185</v>
      </c>
      <c r="S216" t="s">
        <v>172</v>
      </c>
      <c r="T216" t="s">
        <v>148</v>
      </c>
      <c r="U216" t="s">
        <v>139</v>
      </c>
      <c r="V216" t="s">
        <v>152</v>
      </c>
      <c r="W216">
        <v>89</v>
      </c>
      <c r="X216" t="s">
        <v>224</v>
      </c>
      <c r="Y216" t="s">
        <v>185</v>
      </c>
      <c r="Z216" t="s">
        <v>186</v>
      </c>
      <c r="AA216" t="s">
        <v>165</v>
      </c>
      <c r="AB216" t="s">
        <v>191</v>
      </c>
    </row>
    <row r="217" spans="1:28" x14ac:dyDescent="0.25">
      <c r="A217" t="s">
        <v>170</v>
      </c>
      <c r="B217" t="s">
        <v>185</v>
      </c>
      <c r="C217" t="s">
        <v>185</v>
      </c>
      <c r="D217" t="s">
        <v>186</v>
      </c>
      <c r="E217" t="s">
        <v>187</v>
      </c>
      <c r="F217" t="s">
        <v>19</v>
      </c>
      <c r="G217" t="s">
        <v>188</v>
      </c>
      <c r="H217" t="s">
        <v>19</v>
      </c>
      <c r="I217" t="s">
        <v>223</v>
      </c>
      <c r="J217" t="s">
        <v>207</v>
      </c>
      <c r="K217" t="s">
        <v>165</v>
      </c>
      <c r="L217" t="s">
        <v>19</v>
      </c>
      <c r="M217" t="s">
        <v>200</v>
      </c>
      <c r="N217" t="s">
        <v>201</v>
      </c>
      <c r="O217" t="s">
        <v>19</v>
      </c>
      <c r="P217" t="s">
        <v>189</v>
      </c>
      <c r="Q217" t="s">
        <v>224</v>
      </c>
      <c r="R217" t="s">
        <v>185</v>
      </c>
      <c r="S217" t="s">
        <v>172</v>
      </c>
      <c r="T217" t="s">
        <v>148</v>
      </c>
      <c r="U217" t="s">
        <v>139</v>
      </c>
      <c r="V217" t="s">
        <v>151</v>
      </c>
      <c r="W217">
        <v>-89</v>
      </c>
      <c r="X217" t="s">
        <v>224</v>
      </c>
      <c r="Y217" t="s">
        <v>185</v>
      </c>
      <c r="Z217" t="s">
        <v>186</v>
      </c>
      <c r="AA217" t="s">
        <v>165</v>
      </c>
      <c r="AB217" t="s">
        <v>191</v>
      </c>
    </row>
    <row r="218" spans="1:28" x14ac:dyDescent="0.25">
      <c r="A218" t="s">
        <v>170</v>
      </c>
      <c r="B218" t="s">
        <v>185</v>
      </c>
      <c r="C218" t="s">
        <v>185</v>
      </c>
      <c r="D218" t="s">
        <v>186</v>
      </c>
      <c r="E218" t="s">
        <v>187</v>
      </c>
      <c r="F218" t="s">
        <v>19</v>
      </c>
      <c r="G218" t="s">
        <v>188</v>
      </c>
      <c r="H218" t="s">
        <v>19</v>
      </c>
      <c r="I218" t="s">
        <v>223</v>
      </c>
      <c r="J218" t="s">
        <v>207</v>
      </c>
      <c r="K218" t="s">
        <v>165</v>
      </c>
      <c r="L218" t="s">
        <v>19</v>
      </c>
      <c r="M218" t="s">
        <v>86</v>
      </c>
      <c r="N218" t="s">
        <v>87</v>
      </c>
      <c r="O218" t="s">
        <v>19</v>
      </c>
      <c r="P218" t="s">
        <v>189</v>
      </c>
      <c r="Q218" t="s">
        <v>224</v>
      </c>
      <c r="R218" t="s">
        <v>185</v>
      </c>
      <c r="S218" t="s">
        <v>172</v>
      </c>
      <c r="T218" t="s">
        <v>148</v>
      </c>
      <c r="U218" t="s">
        <v>139</v>
      </c>
      <c r="V218" t="s">
        <v>152</v>
      </c>
      <c r="W218">
        <v>-89</v>
      </c>
      <c r="X218" t="s">
        <v>224</v>
      </c>
      <c r="Y218" t="s">
        <v>185</v>
      </c>
      <c r="Z218" t="s">
        <v>186</v>
      </c>
      <c r="AA218" t="s">
        <v>165</v>
      </c>
      <c r="AB218" t="s">
        <v>191</v>
      </c>
    </row>
    <row r="219" spans="1:28" x14ac:dyDescent="0.25">
      <c r="A219" t="s">
        <v>170</v>
      </c>
      <c r="B219" t="s">
        <v>185</v>
      </c>
      <c r="C219" t="s">
        <v>185</v>
      </c>
      <c r="D219" t="s">
        <v>186</v>
      </c>
      <c r="E219" t="s">
        <v>187</v>
      </c>
      <c r="F219" t="s">
        <v>19</v>
      </c>
      <c r="G219" t="s">
        <v>188</v>
      </c>
      <c r="H219" t="s">
        <v>19</v>
      </c>
      <c r="I219" t="s">
        <v>223</v>
      </c>
      <c r="J219" t="s">
        <v>207</v>
      </c>
      <c r="K219" t="s">
        <v>165</v>
      </c>
      <c r="L219" t="s">
        <v>19</v>
      </c>
      <c r="M219" t="s">
        <v>49</v>
      </c>
      <c r="N219" t="s">
        <v>50</v>
      </c>
      <c r="O219" t="s">
        <v>19</v>
      </c>
      <c r="P219" t="s">
        <v>189</v>
      </c>
      <c r="Q219" t="s">
        <v>224</v>
      </c>
      <c r="R219" t="s">
        <v>185</v>
      </c>
      <c r="S219" t="s">
        <v>172</v>
      </c>
      <c r="T219" t="s">
        <v>148</v>
      </c>
      <c r="U219" t="s">
        <v>139</v>
      </c>
      <c r="V219" t="s">
        <v>152</v>
      </c>
      <c r="W219">
        <v>-89</v>
      </c>
      <c r="X219" t="s">
        <v>224</v>
      </c>
      <c r="Y219" t="s">
        <v>185</v>
      </c>
      <c r="Z219" t="s">
        <v>186</v>
      </c>
      <c r="AA219" t="s">
        <v>165</v>
      </c>
      <c r="AB219" t="s">
        <v>191</v>
      </c>
    </row>
    <row r="220" spans="1:28" x14ac:dyDescent="0.25">
      <c r="A220" t="s">
        <v>170</v>
      </c>
      <c r="B220" t="s">
        <v>185</v>
      </c>
      <c r="C220" t="s">
        <v>185</v>
      </c>
      <c r="D220" t="s">
        <v>186</v>
      </c>
      <c r="E220" t="s">
        <v>187</v>
      </c>
      <c r="F220" t="s">
        <v>19</v>
      </c>
      <c r="G220" t="s">
        <v>188</v>
      </c>
      <c r="H220" t="s">
        <v>19</v>
      </c>
      <c r="I220" t="s">
        <v>223</v>
      </c>
      <c r="J220" t="s">
        <v>207</v>
      </c>
      <c r="K220" t="s">
        <v>165</v>
      </c>
      <c r="L220" t="s">
        <v>19</v>
      </c>
      <c r="M220" t="s">
        <v>51</v>
      </c>
      <c r="N220" t="s">
        <v>52</v>
      </c>
      <c r="O220" t="s">
        <v>19</v>
      </c>
      <c r="P220" t="s">
        <v>189</v>
      </c>
      <c r="Q220" t="s">
        <v>224</v>
      </c>
      <c r="R220" t="s">
        <v>185</v>
      </c>
      <c r="S220" t="s">
        <v>172</v>
      </c>
      <c r="T220" t="s">
        <v>148</v>
      </c>
      <c r="U220" t="s">
        <v>139</v>
      </c>
      <c r="V220" t="s">
        <v>152</v>
      </c>
      <c r="W220">
        <v>-89</v>
      </c>
      <c r="X220" t="s">
        <v>224</v>
      </c>
      <c r="Y220" t="s">
        <v>185</v>
      </c>
      <c r="Z220" t="s">
        <v>186</v>
      </c>
      <c r="AA220" t="s">
        <v>165</v>
      </c>
      <c r="AB220" t="s">
        <v>191</v>
      </c>
    </row>
    <row r="221" spans="1:28" x14ac:dyDescent="0.25">
      <c r="A221" t="s">
        <v>170</v>
      </c>
      <c r="B221" t="s">
        <v>185</v>
      </c>
      <c r="C221" t="s">
        <v>185</v>
      </c>
      <c r="D221" t="s">
        <v>186</v>
      </c>
      <c r="E221" t="s">
        <v>187</v>
      </c>
      <c r="F221" t="s">
        <v>19</v>
      </c>
      <c r="G221" t="s">
        <v>188</v>
      </c>
      <c r="H221" t="s">
        <v>19</v>
      </c>
      <c r="I221" t="s">
        <v>225</v>
      </c>
      <c r="J221" t="s">
        <v>207</v>
      </c>
      <c r="K221" t="s">
        <v>165</v>
      </c>
      <c r="L221" t="s">
        <v>19</v>
      </c>
      <c r="M221" t="s">
        <v>22</v>
      </c>
      <c r="N221" t="s">
        <v>23</v>
      </c>
      <c r="O221" t="s">
        <v>19</v>
      </c>
      <c r="P221" t="s">
        <v>189</v>
      </c>
      <c r="Q221" t="s">
        <v>226</v>
      </c>
      <c r="R221" t="s">
        <v>185</v>
      </c>
      <c r="S221" t="s">
        <v>172</v>
      </c>
      <c r="T221" t="s">
        <v>146</v>
      </c>
      <c r="U221" t="s">
        <v>140</v>
      </c>
      <c r="V221" t="s">
        <v>151</v>
      </c>
      <c r="W221">
        <v>8436</v>
      </c>
      <c r="X221" t="s">
        <v>226</v>
      </c>
      <c r="Y221" t="s">
        <v>185</v>
      </c>
      <c r="Z221" t="s">
        <v>186</v>
      </c>
      <c r="AA221" t="s">
        <v>165</v>
      </c>
      <c r="AB221" t="s">
        <v>191</v>
      </c>
    </row>
    <row r="222" spans="1:28" x14ac:dyDescent="0.25">
      <c r="A222" t="s">
        <v>170</v>
      </c>
      <c r="B222" t="s">
        <v>185</v>
      </c>
      <c r="C222" t="s">
        <v>185</v>
      </c>
      <c r="D222" t="s">
        <v>186</v>
      </c>
      <c r="E222" t="s">
        <v>187</v>
      </c>
      <c r="F222" t="s">
        <v>19</v>
      </c>
      <c r="G222" t="s">
        <v>188</v>
      </c>
      <c r="H222" t="s">
        <v>19</v>
      </c>
      <c r="I222" t="s">
        <v>225</v>
      </c>
      <c r="J222" t="s">
        <v>207</v>
      </c>
      <c r="K222" t="s">
        <v>165</v>
      </c>
      <c r="L222" t="s">
        <v>19</v>
      </c>
      <c r="M222" t="s">
        <v>24</v>
      </c>
      <c r="N222" t="s">
        <v>25</v>
      </c>
      <c r="O222" t="s">
        <v>19</v>
      </c>
      <c r="P222" t="s">
        <v>189</v>
      </c>
      <c r="Q222" t="s">
        <v>226</v>
      </c>
      <c r="R222" t="s">
        <v>185</v>
      </c>
      <c r="S222" t="s">
        <v>172</v>
      </c>
      <c r="T222" t="s">
        <v>146</v>
      </c>
      <c r="U222" t="s">
        <v>140</v>
      </c>
      <c r="V222" t="s">
        <v>152</v>
      </c>
      <c r="W222">
        <v>8436</v>
      </c>
      <c r="X222" t="s">
        <v>226</v>
      </c>
      <c r="Y222" t="s">
        <v>185</v>
      </c>
      <c r="Z222" t="s">
        <v>186</v>
      </c>
      <c r="AA222" t="s">
        <v>165</v>
      </c>
      <c r="AB222" t="s">
        <v>191</v>
      </c>
    </row>
    <row r="223" spans="1:28" x14ac:dyDescent="0.25">
      <c r="A223" t="s">
        <v>170</v>
      </c>
      <c r="B223" t="s">
        <v>185</v>
      </c>
      <c r="C223" t="s">
        <v>185</v>
      </c>
      <c r="D223" t="s">
        <v>186</v>
      </c>
      <c r="E223" t="s">
        <v>187</v>
      </c>
      <c r="F223" t="s">
        <v>19</v>
      </c>
      <c r="G223" t="s">
        <v>188</v>
      </c>
      <c r="H223" t="s">
        <v>19</v>
      </c>
      <c r="I223" t="s">
        <v>225</v>
      </c>
      <c r="J223" t="s">
        <v>207</v>
      </c>
      <c r="K223" t="s">
        <v>165</v>
      </c>
      <c r="L223" t="s">
        <v>19</v>
      </c>
      <c r="M223" t="s">
        <v>26</v>
      </c>
      <c r="N223" t="s">
        <v>27</v>
      </c>
      <c r="O223" t="s">
        <v>19</v>
      </c>
      <c r="P223" t="s">
        <v>189</v>
      </c>
      <c r="Q223" t="s">
        <v>226</v>
      </c>
      <c r="R223" t="s">
        <v>185</v>
      </c>
      <c r="S223" t="s">
        <v>172</v>
      </c>
      <c r="T223" t="s">
        <v>146</v>
      </c>
      <c r="U223" t="s">
        <v>140</v>
      </c>
      <c r="V223" t="s">
        <v>152</v>
      </c>
      <c r="W223">
        <v>8436</v>
      </c>
      <c r="X223" t="s">
        <v>226</v>
      </c>
      <c r="Y223" t="s">
        <v>185</v>
      </c>
      <c r="Z223" t="s">
        <v>186</v>
      </c>
      <c r="AA223" t="s">
        <v>165</v>
      </c>
      <c r="AB223" t="s">
        <v>191</v>
      </c>
    </row>
    <row r="224" spans="1:28" x14ac:dyDescent="0.25">
      <c r="A224" t="s">
        <v>170</v>
      </c>
      <c r="B224" t="s">
        <v>185</v>
      </c>
      <c r="C224" t="s">
        <v>185</v>
      </c>
      <c r="D224" t="s">
        <v>186</v>
      </c>
      <c r="E224" t="s">
        <v>187</v>
      </c>
      <c r="F224" t="s">
        <v>19</v>
      </c>
      <c r="G224" t="s">
        <v>188</v>
      </c>
      <c r="H224" t="s">
        <v>19</v>
      </c>
      <c r="I224" t="s">
        <v>225</v>
      </c>
      <c r="J224" t="s">
        <v>207</v>
      </c>
      <c r="K224" t="s">
        <v>165</v>
      </c>
      <c r="L224" t="s">
        <v>19</v>
      </c>
      <c r="M224" t="s">
        <v>41</v>
      </c>
      <c r="N224" t="s">
        <v>42</v>
      </c>
      <c r="O224" t="s">
        <v>19</v>
      </c>
      <c r="P224" t="s">
        <v>189</v>
      </c>
      <c r="Q224" t="s">
        <v>226</v>
      </c>
      <c r="R224" t="s">
        <v>185</v>
      </c>
      <c r="S224" t="s">
        <v>172</v>
      </c>
      <c r="T224" t="s">
        <v>147</v>
      </c>
      <c r="U224" t="s">
        <v>141</v>
      </c>
      <c r="V224" t="s">
        <v>151</v>
      </c>
      <c r="W224">
        <v>8436</v>
      </c>
      <c r="X224" t="s">
        <v>226</v>
      </c>
      <c r="Y224" t="s">
        <v>185</v>
      </c>
      <c r="Z224" t="s">
        <v>186</v>
      </c>
      <c r="AA224" t="s">
        <v>165</v>
      </c>
      <c r="AB224" t="s">
        <v>191</v>
      </c>
    </row>
    <row r="225" spans="1:28" x14ac:dyDescent="0.25">
      <c r="A225" t="s">
        <v>170</v>
      </c>
      <c r="B225" t="s">
        <v>185</v>
      </c>
      <c r="C225" t="s">
        <v>185</v>
      </c>
      <c r="D225" t="s">
        <v>186</v>
      </c>
      <c r="E225" t="s">
        <v>187</v>
      </c>
      <c r="F225" t="s">
        <v>19</v>
      </c>
      <c r="G225" t="s">
        <v>188</v>
      </c>
      <c r="H225" t="s">
        <v>19</v>
      </c>
      <c r="I225" t="s">
        <v>225</v>
      </c>
      <c r="J225" t="s">
        <v>207</v>
      </c>
      <c r="K225" t="s">
        <v>165</v>
      </c>
      <c r="L225" t="s">
        <v>19</v>
      </c>
      <c r="M225" t="s">
        <v>177</v>
      </c>
      <c r="N225" t="s">
        <v>178</v>
      </c>
      <c r="O225" t="s">
        <v>19</v>
      </c>
      <c r="P225" t="s">
        <v>189</v>
      </c>
      <c r="Q225" t="s">
        <v>226</v>
      </c>
      <c r="R225" t="s">
        <v>185</v>
      </c>
      <c r="S225" t="s">
        <v>172</v>
      </c>
      <c r="T225" t="s">
        <v>147</v>
      </c>
      <c r="U225" t="s">
        <v>141</v>
      </c>
      <c r="V225" t="s">
        <v>152</v>
      </c>
      <c r="W225">
        <v>8436</v>
      </c>
      <c r="X225" t="s">
        <v>226</v>
      </c>
      <c r="Y225" t="s">
        <v>185</v>
      </c>
      <c r="Z225" t="s">
        <v>186</v>
      </c>
      <c r="AA225" t="s">
        <v>165</v>
      </c>
      <c r="AB225" t="s">
        <v>191</v>
      </c>
    </row>
    <row r="226" spans="1:28" x14ac:dyDescent="0.25">
      <c r="A226" t="s">
        <v>170</v>
      </c>
      <c r="B226" t="s">
        <v>185</v>
      </c>
      <c r="C226" t="s">
        <v>185</v>
      </c>
      <c r="D226" t="s">
        <v>186</v>
      </c>
      <c r="E226" t="s">
        <v>187</v>
      </c>
      <c r="F226" t="s">
        <v>19</v>
      </c>
      <c r="G226" t="s">
        <v>188</v>
      </c>
      <c r="H226" t="s">
        <v>19</v>
      </c>
      <c r="I226" t="s">
        <v>225</v>
      </c>
      <c r="J226" t="s">
        <v>207</v>
      </c>
      <c r="K226" t="s">
        <v>165</v>
      </c>
      <c r="L226" t="s">
        <v>19</v>
      </c>
      <c r="M226" t="s">
        <v>31</v>
      </c>
      <c r="N226" t="s">
        <v>32</v>
      </c>
      <c r="O226" t="s">
        <v>19</v>
      </c>
      <c r="P226" t="s">
        <v>189</v>
      </c>
      <c r="Q226" t="s">
        <v>226</v>
      </c>
      <c r="R226" t="s">
        <v>185</v>
      </c>
      <c r="S226" t="s">
        <v>172</v>
      </c>
      <c r="T226" t="s">
        <v>147</v>
      </c>
      <c r="U226" t="s">
        <v>141</v>
      </c>
      <c r="V226" t="s">
        <v>152</v>
      </c>
      <c r="W226">
        <v>8436</v>
      </c>
      <c r="X226" t="s">
        <v>226</v>
      </c>
      <c r="Y226" t="s">
        <v>185</v>
      </c>
      <c r="Z226" t="s">
        <v>186</v>
      </c>
      <c r="AA226" t="s">
        <v>165</v>
      </c>
      <c r="AB226" t="s">
        <v>191</v>
      </c>
    </row>
    <row r="227" spans="1:28" x14ac:dyDescent="0.25">
      <c r="A227" t="s">
        <v>170</v>
      </c>
      <c r="B227" t="s">
        <v>185</v>
      </c>
      <c r="C227" t="s">
        <v>185</v>
      </c>
      <c r="D227" t="s">
        <v>186</v>
      </c>
      <c r="E227" t="s">
        <v>187</v>
      </c>
      <c r="F227" t="s">
        <v>19</v>
      </c>
      <c r="G227" t="s">
        <v>188</v>
      </c>
      <c r="H227" t="s">
        <v>19</v>
      </c>
      <c r="I227" t="s">
        <v>225</v>
      </c>
      <c r="J227" t="s">
        <v>207</v>
      </c>
      <c r="K227" t="s">
        <v>165</v>
      </c>
      <c r="L227" t="s">
        <v>19</v>
      </c>
      <c r="M227" t="s">
        <v>33</v>
      </c>
      <c r="N227" t="s">
        <v>171</v>
      </c>
      <c r="O227" t="s">
        <v>19</v>
      </c>
      <c r="P227" t="s">
        <v>189</v>
      </c>
      <c r="Q227" t="s">
        <v>226</v>
      </c>
      <c r="R227" t="s">
        <v>185</v>
      </c>
      <c r="S227" t="s">
        <v>172</v>
      </c>
      <c r="T227" t="s">
        <v>145</v>
      </c>
      <c r="U227" t="s">
        <v>138</v>
      </c>
      <c r="V227" t="s">
        <v>151</v>
      </c>
      <c r="W227">
        <v>12228</v>
      </c>
      <c r="X227" t="s">
        <v>226</v>
      </c>
      <c r="Y227" t="s">
        <v>185</v>
      </c>
      <c r="Z227" t="s">
        <v>186</v>
      </c>
      <c r="AA227" t="s">
        <v>165</v>
      </c>
      <c r="AB227" t="s">
        <v>191</v>
      </c>
    </row>
    <row r="228" spans="1:28" x14ac:dyDescent="0.25">
      <c r="A228" t="s">
        <v>170</v>
      </c>
      <c r="B228" t="s">
        <v>185</v>
      </c>
      <c r="C228" t="s">
        <v>185</v>
      </c>
      <c r="D228" t="s">
        <v>186</v>
      </c>
      <c r="E228" t="s">
        <v>187</v>
      </c>
      <c r="F228" t="s">
        <v>19</v>
      </c>
      <c r="G228" t="s">
        <v>188</v>
      </c>
      <c r="H228" t="s">
        <v>19</v>
      </c>
      <c r="I228" t="s">
        <v>225</v>
      </c>
      <c r="J228" t="s">
        <v>207</v>
      </c>
      <c r="K228" t="s">
        <v>165</v>
      </c>
      <c r="L228" t="s">
        <v>19</v>
      </c>
      <c r="M228" t="s">
        <v>34</v>
      </c>
      <c r="N228" t="s">
        <v>44</v>
      </c>
      <c r="O228" t="s">
        <v>19</v>
      </c>
      <c r="P228" t="s">
        <v>189</v>
      </c>
      <c r="Q228" t="s">
        <v>226</v>
      </c>
      <c r="R228" t="s">
        <v>185</v>
      </c>
      <c r="S228" t="s">
        <v>172</v>
      </c>
      <c r="T228" t="s">
        <v>145</v>
      </c>
      <c r="U228" t="s">
        <v>138</v>
      </c>
      <c r="V228" t="s">
        <v>152</v>
      </c>
      <c r="W228">
        <v>-13</v>
      </c>
      <c r="X228" t="s">
        <v>226</v>
      </c>
      <c r="Y228" t="s">
        <v>185</v>
      </c>
      <c r="Z228" t="s">
        <v>186</v>
      </c>
      <c r="AA228" t="s">
        <v>165</v>
      </c>
      <c r="AB228" t="s">
        <v>191</v>
      </c>
    </row>
    <row r="229" spans="1:28" x14ac:dyDescent="0.25">
      <c r="A229" t="s">
        <v>170</v>
      </c>
      <c r="B229" t="s">
        <v>185</v>
      </c>
      <c r="C229" t="s">
        <v>185</v>
      </c>
      <c r="D229" t="s">
        <v>186</v>
      </c>
      <c r="E229" t="s">
        <v>187</v>
      </c>
      <c r="F229" t="s">
        <v>19</v>
      </c>
      <c r="G229" t="s">
        <v>188</v>
      </c>
      <c r="H229" t="s">
        <v>19</v>
      </c>
      <c r="I229" t="s">
        <v>225</v>
      </c>
      <c r="J229" t="s">
        <v>207</v>
      </c>
      <c r="K229" t="s">
        <v>165</v>
      </c>
      <c r="L229" t="s">
        <v>19</v>
      </c>
      <c r="M229" t="s">
        <v>125</v>
      </c>
      <c r="N229" t="s">
        <v>173</v>
      </c>
      <c r="O229" t="s">
        <v>19</v>
      </c>
      <c r="P229" t="s">
        <v>189</v>
      </c>
      <c r="Q229" t="s">
        <v>226</v>
      </c>
      <c r="R229" t="s">
        <v>185</v>
      </c>
      <c r="S229" t="s">
        <v>172</v>
      </c>
      <c r="T229" t="s">
        <v>145</v>
      </c>
      <c r="U229" t="s">
        <v>138</v>
      </c>
      <c r="V229" t="s">
        <v>151</v>
      </c>
      <c r="W229">
        <v>12215</v>
      </c>
      <c r="X229" t="s">
        <v>226</v>
      </c>
      <c r="Y229" t="s">
        <v>185</v>
      </c>
      <c r="Z229" t="s">
        <v>186</v>
      </c>
      <c r="AA229" t="s">
        <v>165</v>
      </c>
      <c r="AB229" t="s">
        <v>191</v>
      </c>
    </row>
    <row r="230" spans="1:28" x14ac:dyDescent="0.25">
      <c r="A230" t="s">
        <v>170</v>
      </c>
      <c r="B230" t="s">
        <v>185</v>
      </c>
      <c r="C230" t="s">
        <v>185</v>
      </c>
      <c r="D230" t="s">
        <v>186</v>
      </c>
      <c r="E230" t="s">
        <v>187</v>
      </c>
      <c r="F230" t="s">
        <v>19</v>
      </c>
      <c r="G230" t="s">
        <v>188</v>
      </c>
      <c r="H230" t="s">
        <v>19</v>
      </c>
      <c r="I230" t="s">
        <v>225</v>
      </c>
      <c r="J230" t="s">
        <v>207</v>
      </c>
      <c r="K230" t="s">
        <v>165</v>
      </c>
      <c r="L230" t="s">
        <v>19</v>
      </c>
      <c r="M230" t="s">
        <v>179</v>
      </c>
      <c r="N230" t="s">
        <v>89</v>
      </c>
      <c r="O230" t="s">
        <v>19</v>
      </c>
      <c r="P230" t="s">
        <v>189</v>
      </c>
      <c r="Q230" t="s">
        <v>226</v>
      </c>
      <c r="R230" t="s">
        <v>185</v>
      </c>
      <c r="S230" t="s">
        <v>172</v>
      </c>
      <c r="T230" t="s">
        <v>145</v>
      </c>
      <c r="U230" t="s">
        <v>138</v>
      </c>
      <c r="V230" t="s">
        <v>151</v>
      </c>
      <c r="W230">
        <v>-12383</v>
      </c>
      <c r="X230" t="s">
        <v>226</v>
      </c>
      <c r="Y230" t="s">
        <v>185</v>
      </c>
      <c r="Z230" t="s">
        <v>186</v>
      </c>
      <c r="AA230" t="s">
        <v>165</v>
      </c>
      <c r="AB230" t="s">
        <v>191</v>
      </c>
    </row>
    <row r="231" spans="1:28" x14ac:dyDescent="0.25">
      <c r="A231" t="s">
        <v>170</v>
      </c>
      <c r="B231" t="s">
        <v>185</v>
      </c>
      <c r="C231" t="s">
        <v>185</v>
      </c>
      <c r="D231" t="s">
        <v>186</v>
      </c>
      <c r="E231" t="s">
        <v>187</v>
      </c>
      <c r="F231" t="s">
        <v>19</v>
      </c>
      <c r="G231" t="s">
        <v>188</v>
      </c>
      <c r="H231" t="s">
        <v>19</v>
      </c>
      <c r="I231" t="s">
        <v>225</v>
      </c>
      <c r="J231" t="s">
        <v>207</v>
      </c>
      <c r="K231" t="s">
        <v>165</v>
      </c>
      <c r="L231" t="s">
        <v>19</v>
      </c>
      <c r="M231" t="s">
        <v>36</v>
      </c>
      <c r="N231" t="s">
        <v>90</v>
      </c>
      <c r="O231" t="s">
        <v>19</v>
      </c>
      <c r="P231" t="s">
        <v>189</v>
      </c>
      <c r="Q231" t="s">
        <v>226</v>
      </c>
      <c r="R231" t="s">
        <v>185</v>
      </c>
      <c r="S231" t="s">
        <v>172</v>
      </c>
      <c r="T231" t="s">
        <v>145</v>
      </c>
      <c r="U231" t="s">
        <v>138</v>
      </c>
      <c r="V231" t="s">
        <v>151</v>
      </c>
      <c r="W231">
        <v>-12383</v>
      </c>
      <c r="X231" t="s">
        <v>226</v>
      </c>
      <c r="Y231" t="s">
        <v>185</v>
      </c>
      <c r="Z231" t="s">
        <v>186</v>
      </c>
      <c r="AA231" t="s">
        <v>165</v>
      </c>
      <c r="AB231" t="s">
        <v>191</v>
      </c>
    </row>
    <row r="232" spans="1:28" x14ac:dyDescent="0.25">
      <c r="A232" t="s">
        <v>170</v>
      </c>
      <c r="B232" t="s">
        <v>185</v>
      </c>
      <c r="C232" t="s">
        <v>185</v>
      </c>
      <c r="D232" t="s">
        <v>186</v>
      </c>
      <c r="E232" t="s">
        <v>187</v>
      </c>
      <c r="F232" t="s">
        <v>19</v>
      </c>
      <c r="G232" t="s">
        <v>188</v>
      </c>
      <c r="H232" t="s">
        <v>19</v>
      </c>
      <c r="I232" t="s">
        <v>225</v>
      </c>
      <c r="J232" t="s">
        <v>207</v>
      </c>
      <c r="K232" t="s">
        <v>165</v>
      </c>
      <c r="L232" t="s">
        <v>19</v>
      </c>
      <c r="M232" t="s">
        <v>37</v>
      </c>
      <c r="N232" t="s">
        <v>174</v>
      </c>
      <c r="O232" t="s">
        <v>19</v>
      </c>
      <c r="P232" t="s">
        <v>189</v>
      </c>
      <c r="Q232" t="s">
        <v>226</v>
      </c>
      <c r="R232" t="s">
        <v>185</v>
      </c>
      <c r="S232" t="s">
        <v>172</v>
      </c>
      <c r="T232" t="s">
        <v>145</v>
      </c>
      <c r="U232" t="s">
        <v>138</v>
      </c>
      <c r="V232" t="s">
        <v>152</v>
      </c>
      <c r="W232">
        <v>-156</v>
      </c>
      <c r="X232" t="s">
        <v>226</v>
      </c>
      <c r="Y232" t="s">
        <v>185</v>
      </c>
      <c r="Z232" t="s">
        <v>186</v>
      </c>
      <c r="AA232" t="s">
        <v>165</v>
      </c>
      <c r="AB232" t="s">
        <v>191</v>
      </c>
    </row>
    <row r="233" spans="1:28" x14ac:dyDescent="0.25">
      <c r="A233" t="s">
        <v>170</v>
      </c>
      <c r="B233" t="s">
        <v>185</v>
      </c>
      <c r="C233" t="s">
        <v>185</v>
      </c>
      <c r="D233" t="s">
        <v>186</v>
      </c>
      <c r="E233" t="s">
        <v>187</v>
      </c>
      <c r="F233" t="s">
        <v>19</v>
      </c>
      <c r="G233" t="s">
        <v>188</v>
      </c>
      <c r="H233" t="s">
        <v>19</v>
      </c>
      <c r="I233" t="s">
        <v>225</v>
      </c>
      <c r="J233" t="s">
        <v>207</v>
      </c>
      <c r="K233" t="s">
        <v>165</v>
      </c>
      <c r="L233" t="s">
        <v>19</v>
      </c>
      <c r="M233" t="s">
        <v>175</v>
      </c>
      <c r="N233" t="s">
        <v>176</v>
      </c>
      <c r="O233" t="s">
        <v>19</v>
      </c>
      <c r="P233" t="s">
        <v>189</v>
      </c>
      <c r="Q233" t="s">
        <v>226</v>
      </c>
      <c r="R233" t="s">
        <v>185</v>
      </c>
      <c r="S233" t="s">
        <v>172</v>
      </c>
      <c r="T233" t="s">
        <v>145</v>
      </c>
      <c r="U233" t="s">
        <v>138</v>
      </c>
      <c r="V233" t="s">
        <v>152</v>
      </c>
      <c r="W233">
        <v>-169</v>
      </c>
      <c r="X233" t="s">
        <v>226</v>
      </c>
      <c r="Y233" t="s">
        <v>185</v>
      </c>
      <c r="Z233" t="s">
        <v>186</v>
      </c>
      <c r="AA233" t="s">
        <v>165</v>
      </c>
      <c r="AB233" t="s">
        <v>191</v>
      </c>
    </row>
    <row r="234" spans="1:28" x14ac:dyDescent="0.25">
      <c r="A234" t="s">
        <v>170</v>
      </c>
      <c r="B234" t="s">
        <v>185</v>
      </c>
      <c r="C234" t="s">
        <v>185</v>
      </c>
      <c r="D234" t="s">
        <v>186</v>
      </c>
      <c r="E234" t="s">
        <v>187</v>
      </c>
      <c r="F234" t="s">
        <v>19</v>
      </c>
      <c r="G234" t="s">
        <v>188</v>
      </c>
      <c r="H234" t="s">
        <v>19</v>
      </c>
      <c r="I234" t="s">
        <v>225</v>
      </c>
      <c r="J234" t="s">
        <v>207</v>
      </c>
      <c r="K234" t="s">
        <v>165</v>
      </c>
      <c r="L234" t="s">
        <v>19</v>
      </c>
      <c r="M234" t="s">
        <v>45</v>
      </c>
      <c r="N234" t="s">
        <v>46</v>
      </c>
      <c r="O234" t="s">
        <v>19</v>
      </c>
      <c r="P234" t="s">
        <v>189</v>
      </c>
      <c r="Q234" t="s">
        <v>226</v>
      </c>
      <c r="R234" t="s">
        <v>185</v>
      </c>
      <c r="S234" t="s">
        <v>172</v>
      </c>
      <c r="T234" t="s">
        <v>148</v>
      </c>
      <c r="U234" t="s">
        <v>139</v>
      </c>
      <c r="V234" t="s">
        <v>151</v>
      </c>
      <c r="W234">
        <v>13</v>
      </c>
      <c r="X234" t="s">
        <v>226</v>
      </c>
      <c r="Y234" t="s">
        <v>185</v>
      </c>
      <c r="Z234" t="s">
        <v>186</v>
      </c>
      <c r="AA234" t="s">
        <v>165</v>
      </c>
      <c r="AB234" t="s">
        <v>191</v>
      </c>
    </row>
    <row r="235" spans="1:28" x14ac:dyDescent="0.25">
      <c r="A235" t="s">
        <v>170</v>
      </c>
      <c r="B235" t="s">
        <v>185</v>
      </c>
      <c r="C235" t="s">
        <v>185</v>
      </c>
      <c r="D235" t="s">
        <v>186</v>
      </c>
      <c r="E235" t="s">
        <v>187</v>
      </c>
      <c r="F235" t="s">
        <v>19</v>
      </c>
      <c r="G235" t="s">
        <v>188</v>
      </c>
      <c r="H235" t="s">
        <v>19</v>
      </c>
      <c r="I235" t="s">
        <v>225</v>
      </c>
      <c r="J235" t="s">
        <v>207</v>
      </c>
      <c r="K235" t="s">
        <v>165</v>
      </c>
      <c r="L235" t="s">
        <v>19</v>
      </c>
      <c r="M235" t="s">
        <v>47</v>
      </c>
      <c r="N235" t="s">
        <v>48</v>
      </c>
      <c r="O235" t="s">
        <v>19</v>
      </c>
      <c r="P235" t="s">
        <v>189</v>
      </c>
      <c r="Q235" t="s">
        <v>226</v>
      </c>
      <c r="R235" t="s">
        <v>185</v>
      </c>
      <c r="S235" t="s">
        <v>172</v>
      </c>
      <c r="T235" t="s">
        <v>148</v>
      </c>
      <c r="U235" t="s">
        <v>139</v>
      </c>
      <c r="V235" t="s">
        <v>152</v>
      </c>
      <c r="W235">
        <v>13</v>
      </c>
      <c r="X235" t="s">
        <v>226</v>
      </c>
      <c r="Y235" t="s">
        <v>185</v>
      </c>
      <c r="Z235" t="s">
        <v>186</v>
      </c>
      <c r="AA235" t="s">
        <v>165</v>
      </c>
      <c r="AB235" t="s">
        <v>191</v>
      </c>
    </row>
    <row r="236" spans="1:28" x14ac:dyDescent="0.25">
      <c r="A236" t="s">
        <v>170</v>
      </c>
      <c r="B236" t="s">
        <v>185</v>
      </c>
      <c r="C236" t="s">
        <v>185</v>
      </c>
      <c r="D236" t="s">
        <v>186</v>
      </c>
      <c r="E236" t="s">
        <v>187</v>
      </c>
      <c r="F236" t="s">
        <v>19</v>
      </c>
      <c r="G236" t="s">
        <v>188</v>
      </c>
      <c r="H236" t="s">
        <v>19</v>
      </c>
      <c r="I236" t="s">
        <v>225</v>
      </c>
      <c r="J236" t="s">
        <v>207</v>
      </c>
      <c r="K236" t="s">
        <v>165</v>
      </c>
      <c r="L236" t="s">
        <v>19</v>
      </c>
      <c r="M236" t="s">
        <v>49</v>
      </c>
      <c r="N236" t="s">
        <v>50</v>
      </c>
      <c r="O236" t="s">
        <v>19</v>
      </c>
      <c r="P236" t="s">
        <v>189</v>
      </c>
      <c r="Q236" t="s">
        <v>226</v>
      </c>
      <c r="R236" t="s">
        <v>185</v>
      </c>
      <c r="S236" t="s">
        <v>172</v>
      </c>
      <c r="T236" t="s">
        <v>148</v>
      </c>
      <c r="U236" t="s">
        <v>139</v>
      </c>
      <c r="V236" t="s">
        <v>152</v>
      </c>
      <c r="W236">
        <v>13</v>
      </c>
      <c r="X236" t="s">
        <v>226</v>
      </c>
      <c r="Y236" t="s">
        <v>185</v>
      </c>
      <c r="Z236" t="s">
        <v>186</v>
      </c>
      <c r="AA236" t="s">
        <v>165</v>
      </c>
      <c r="AB236" t="s">
        <v>191</v>
      </c>
    </row>
    <row r="237" spans="1:28" x14ac:dyDescent="0.25">
      <c r="A237" t="s">
        <v>170</v>
      </c>
      <c r="B237" t="s">
        <v>185</v>
      </c>
      <c r="C237" t="s">
        <v>185</v>
      </c>
      <c r="D237" t="s">
        <v>186</v>
      </c>
      <c r="E237" t="s">
        <v>187</v>
      </c>
      <c r="F237" t="s">
        <v>19</v>
      </c>
      <c r="G237" t="s">
        <v>188</v>
      </c>
      <c r="H237" t="s">
        <v>19</v>
      </c>
      <c r="I237" t="s">
        <v>225</v>
      </c>
      <c r="J237" t="s">
        <v>207</v>
      </c>
      <c r="K237" t="s">
        <v>165</v>
      </c>
      <c r="L237" t="s">
        <v>19</v>
      </c>
      <c r="M237" t="s">
        <v>51</v>
      </c>
      <c r="N237" t="s">
        <v>52</v>
      </c>
      <c r="O237" t="s">
        <v>19</v>
      </c>
      <c r="P237" t="s">
        <v>189</v>
      </c>
      <c r="Q237" t="s">
        <v>226</v>
      </c>
      <c r="R237" t="s">
        <v>185</v>
      </c>
      <c r="S237" t="s">
        <v>172</v>
      </c>
      <c r="T237" t="s">
        <v>148</v>
      </c>
      <c r="U237" t="s">
        <v>139</v>
      </c>
      <c r="V237" t="s">
        <v>152</v>
      </c>
      <c r="W237">
        <v>13</v>
      </c>
      <c r="X237" t="s">
        <v>226</v>
      </c>
      <c r="Y237" t="s">
        <v>185</v>
      </c>
      <c r="Z237" t="s">
        <v>186</v>
      </c>
      <c r="AA237" t="s">
        <v>165</v>
      </c>
      <c r="AB237" t="s">
        <v>191</v>
      </c>
    </row>
    <row r="238" spans="1:28" x14ac:dyDescent="0.25">
      <c r="A238" t="s">
        <v>170</v>
      </c>
      <c r="B238" t="s">
        <v>185</v>
      </c>
      <c r="C238" t="s">
        <v>185</v>
      </c>
      <c r="D238" t="s">
        <v>186</v>
      </c>
      <c r="E238" t="s">
        <v>187</v>
      </c>
      <c r="F238" t="s">
        <v>19</v>
      </c>
      <c r="G238" t="s">
        <v>188</v>
      </c>
      <c r="H238" t="s">
        <v>227</v>
      </c>
      <c r="I238" t="s">
        <v>225</v>
      </c>
      <c r="J238" t="s">
        <v>207</v>
      </c>
      <c r="K238" t="s">
        <v>165</v>
      </c>
      <c r="L238" t="s">
        <v>19</v>
      </c>
      <c r="M238" t="s">
        <v>22</v>
      </c>
      <c r="N238" t="s">
        <v>23</v>
      </c>
      <c r="O238" t="s">
        <v>19</v>
      </c>
      <c r="P238" t="s">
        <v>189</v>
      </c>
      <c r="Q238" t="s">
        <v>228</v>
      </c>
      <c r="R238" t="s">
        <v>185</v>
      </c>
      <c r="S238" t="s">
        <v>172</v>
      </c>
      <c r="T238" t="s">
        <v>146</v>
      </c>
      <c r="U238" t="s">
        <v>140</v>
      </c>
      <c r="V238" t="s">
        <v>151</v>
      </c>
      <c r="W238">
        <v>1353</v>
      </c>
      <c r="X238" t="s">
        <v>228</v>
      </c>
      <c r="Y238" t="s">
        <v>185</v>
      </c>
      <c r="Z238" t="s">
        <v>186</v>
      </c>
      <c r="AA238" t="s">
        <v>165</v>
      </c>
      <c r="AB238" t="s">
        <v>191</v>
      </c>
    </row>
    <row r="239" spans="1:28" x14ac:dyDescent="0.25">
      <c r="A239" t="s">
        <v>170</v>
      </c>
      <c r="B239" t="s">
        <v>185</v>
      </c>
      <c r="C239" t="s">
        <v>185</v>
      </c>
      <c r="D239" t="s">
        <v>186</v>
      </c>
      <c r="E239" t="s">
        <v>187</v>
      </c>
      <c r="F239" t="s">
        <v>19</v>
      </c>
      <c r="G239" t="s">
        <v>188</v>
      </c>
      <c r="H239" t="s">
        <v>227</v>
      </c>
      <c r="I239" t="s">
        <v>225</v>
      </c>
      <c r="J239" t="s">
        <v>207</v>
      </c>
      <c r="K239" t="s">
        <v>165</v>
      </c>
      <c r="L239" t="s">
        <v>19</v>
      </c>
      <c r="M239" t="s">
        <v>24</v>
      </c>
      <c r="N239" t="s">
        <v>25</v>
      </c>
      <c r="O239" t="s">
        <v>19</v>
      </c>
      <c r="P239" t="s">
        <v>189</v>
      </c>
      <c r="Q239" t="s">
        <v>228</v>
      </c>
      <c r="R239" t="s">
        <v>185</v>
      </c>
      <c r="S239" t="s">
        <v>172</v>
      </c>
      <c r="T239" t="s">
        <v>146</v>
      </c>
      <c r="U239" t="s">
        <v>140</v>
      </c>
      <c r="V239" t="s">
        <v>152</v>
      </c>
      <c r="W239">
        <v>1353</v>
      </c>
      <c r="X239" t="s">
        <v>228</v>
      </c>
      <c r="Y239" t="s">
        <v>185</v>
      </c>
      <c r="Z239" t="s">
        <v>186</v>
      </c>
      <c r="AA239" t="s">
        <v>165</v>
      </c>
      <c r="AB239" t="s">
        <v>191</v>
      </c>
    </row>
    <row r="240" spans="1:28" x14ac:dyDescent="0.25">
      <c r="A240" t="s">
        <v>170</v>
      </c>
      <c r="B240" t="s">
        <v>185</v>
      </c>
      <c r="C240" t="s">
        <v>185</v>
      </c>
      <c r="D240" t="s">
        <v>186</v>
      </c>
      <c r="E240" t="s">
        <v>187</v>
      </c>
      <c r="F240" t="s">
        <v>19</v>
      </c>
      <c r="G240" t="s">
        <v>188</v>
      </c>
      <c r="H240" t="s">
        <v>227</v>
      </c>
      <c r="I240" t="s">
        <v>225</v>
      </c>
      <c r="J240" t="s">
        <v>207</v>
      </c>
      <c r="K240" t="s">
        <v>165</v>
      </c>
      <c r="L240" t="s">
        <v>19</v>
      </c>
      <c r="M240" t="s">
        <v>26</v>
      </c>
      <c r="N240" t="s">
        <v>27</v>
      </c>
      <c r="O240" t="s">
        <v>19</v>
      </c>
      <c r="P240" t="s">
        <v>189</v>
      </c>
      <c r="Q240" t="s">
        <v>228</v>
      </c>
      <c r="R240" t="s">
        <v>185</v>
      </c>
      <c r="S240" t="s">
        <v>172</v>
      </c>
      <c r="T240" t="s">
        <v>146</v>
      </c>
      <c r="U240" t="s">
        <v>140</v>
      </c>
      <c r="V240" t="s">
        <v>152</v>
      </c>
      <c r="W240">
        <v>1353</v>
      </c>
      <c r="X240" t="s">
        <v>228</v>
      </c>
      <c r="Y240" t="s">
        <v>185</v>
      </c>
      <c r="Z240" t="s">
        <v>186</v>
      </c>
      <c r="AA240" t="s">
        <v>165</v>
      </c>
      <c r="AB240" t="s">
        <v>191</v>
      </c>
    </row>
    <row r="241" spans="1:28" x14ac:dyDescent="0.25">
      <c r="A241" t="s">
        <v>170</v>
      </c>
      <c r="B241" t="s">
        <v>185</v>
      </c>
      <c r="C241" t="s">
        <v>185</v>
      </c>
      <c r="D241" t="s">
        <v>186</v>
      </c>
      <c r="E241" t="s">
        <v>187</v>
      </c>
      <c r="F241" t="s">
        <v>19</v>
      </c>
      <c r="G241" t="s">
        <v>188</v>
      </c>
      <c r="H241" t="s">
        <v>227</v>
      </c>
      <c r="I241" t="s">
        <v>225</v>
      </c>
      <c r="J241" t="s">
        <v>207</v>
      </c>
      <c r="K241" t="s">
        <v>165</v>
      </c>
      <c r="L241" t="s">
        <v>19</v>
      </c>
      <c r="M241" t="s">
        <v>41</v>
      </c>
      <c r="N241" t="s">
        <v>42</v>
      </c>
      <c r="O241" t="s">
        <v>19</v>
      </c>
      <c r="P241" t="s">
        <v>189</v>
      </c>
      <c r="Q241" t="s">
        <v>228</v>
      </c>
      <c r="R241" t="s">
        <v>185</v>
      </c>
      <c r="S241" t="s">
        <v>172</v>
      </c>
      <c r="T241" t="s">
        <v>147</v>
      </c>
      <c r="U241" t="s">
        <v>141</v>
      </c>
      <c r="V241" t="s">
        <v>151</v>
      </c>
      <c r="W241">
        <v>1353</v>
      </c>
      <c r="X241" t="s">
        <v>228</v>
      </c>
      <c r="Y241" t="s">
        <v>185</v>
      </c>
      <c r="Z241" t="s">
        <v>186</v>
      </c>
      <c r="AA241" t="s">
        <v>165</v>
      </c>
      <c r="AB241" t="s">
        <v>191</v>
      </c>
    </row>
    <row r="242" spans="1:28" x14ac:dyDescent="0.25">
      <c r="A242" t="s">
        <v>170</v>
      </c>
      <c r="B242" t="s">
        <v>185</v>
      </c>
      <c r="C242" t="s">
        <v>185</v>
      </c>
      <c r="D242" t="s">
        <v>186</v>
      </c>
      <c r="E242" t="s">
        <v>187</v>
      </c>
      <c r="F242" t="s">
        <v>19</v>
      </c>
      <c r="G242" t="s">
        <v>188</v>
      </c>
      <c r="H242" t="s">
        <v>227</v>
      </c>
      <c r="I242" t="s">
        <v>225</v>
      </c>
      <c r="J242" t="s">
        <v>207</v>
      </c>
      <c r="K242" t="s">
        <v>165</v>
      </c>
      <c r="L242" t="s">
        <v>19</v>
      </c>
      <c r="M242" t="s">
        <v>177</v>
      </c>
      <c r="N242" t="s">
        <v>178</v>
      </c>
      <c r="O242" t="s">
        <v>19</v>
      </c>
      <c r="P242" t="s">
        <v>189</v>
      </c>
      <c r="Q242" t="s">
        <v>228</v>
      </c>
      <c r="R242" t="s">
        <v>185</v>
      </c>
      <c r="S242" t="s">
        <v>172</v>
      </c>
      <c r="T242" t="s">
        <v>147</v>
      </c>
      <c r="U242" t="s">
        <v>141</v>
      </c>
      <c r="V242" t="s">
        <v>152</v>
      </c>
      <c r="W242">
        <v>1353</v>
      </c>
      <c r="X242" t="s">
        <v>228</v>
      </c>
      <c r="Y242" t="s">
        <v>185</v>
      </c>
      <c r="Z242" t="s">
        <v>186</v>
      </c>
      <c r="AA242" t="s">
        <v>165</v>
      </c>
      <c r="AB242" t="s">
        <v>191</v>
      </c>
    </row>
    <row r="243" spans="1:28" x14ac:dyDescent="0.25">
      <c r="A243" t="s">
        <v>170</v>
      </c>
      <c r="B243" t="s">
        <v>185</v>
      </c>
      <c r="C243" t="s">
        <v>185</v>
      </c>
      <c r="D243" t="s">
        <v>186</v>
      </c>
      <c r="E243" t="s">
        <v>187</v>
      </c>
      <c r="F243" t="s">
        <v>19</v>
      </c>
      <c r="G243" t="s">
        <v>188</v>
      </c>
      <c r="H243" t="s">
        <v>227</v>
      </c>
      <c r="I243" t="s">
        <v>225</v>
      </c>
      <c r="J243" t="s">
        <v>207</v>
      </c>
      <c r="K243" t="s">
        <v>165</v>
      </c>
      <c r="L243" t="s">
        <v>19</v>
      </c>
      <c r="M243" t="s">
        <v>31</v>
      </c>
      <c r="N243" t="s">
        <v>32</v>
      </c>
      <c r="O243" t="s">
        <v>19</v>
      </c>
      <c r="P243" t="s">
        <v>189</v>
      </c>
      <c r="Q243" t="s">
        <v>228</v>
      </c>
      <c r="R243" t="s">
        <v>185</v>
      </c>
      <c r="S243" t="s">
        <v>172</v>
      </c>
      <c r="T243" t="s">
        <v>147</v>
      </c>
      <c r="U243" t="s">
        <v>141</v>
      </c>
      <c r="V243" t="s">
        <v>152</v>
      </c>
      <c r="W243">
        <v>1353</v>
      </c>
      <c r="X243" t="s">
        <v>228</v>
      </c>
      <c r="Y243" t="s">
        <v>185</v>
      </c>
      <c r="Z243" t="s">
        <v>186</v>
      </c>
      <c r="AA243" t="s">
        <v>165</v>
      </c>
      <c r="AB243" t="s">
        <v>191</v>
      </c>
    </row>
    <row r="244" spans="1:28" x14ac:dyDescent="0.25">
      <c r="A244" t="s">
        <v>170</v>
      </c>
      <c r="B244" t="s">
        <v>185</v>
      </c>
      <c r="C244" t="s">
        <v>185</v>
      </c>
      <c r="D244" t="s">
        <v>186</v>
      </c>
      <c r="E244" t="s">
        <v>187</v>
      </c>
      <c r="F244" t="s">
        <v>19</v>
      </c>
      <c r="G244" t="s">
        <v>188</v>
      </c>
      <c r="H244" t="s">
        <v>227</v>
      </c>
      <c r="I244" t="s">
        <v>225</v>
      </c>
      <c r="J244" t="s">
        <v>207</v>
      </c>
      <c r="K244" t="s">
        <v>165</v>
      </c>
      <c r="L244" t="s">
        <v>19</v>
      </c>
      <c r="M244" t="s">
        <v>33</v>
      </c>
      <c r="N244" t="s">
        <v>171</v>
      </c>
      <c r="O244" t="s">
        <v>19</v>
      </c>
      <c r="P244" t="s">
        <v>189</v>
      </c>
      <c r="Q244" t="s">
        <v>228</v>
      </c>
      <c r="R244" t="s">
        <v>185</v>
      </c>
      <c r="S244" t="s">
        <v>172</v>
      </c>
      <c r="T244" t="s">
        <v>145</v>
      </c>
      <c r="U244" t="s">
        <v>138</v>
      </c>
      <c r="V244" t="s">
        <v>151</v>
      </c>
      <c r="W244">
        <v>35</v>
      </c>
      <c r="X244" t="s">
        <v>228</v>
      </c>
      <c r="Y244" t="s">
        <v>185</v>
      </c>
      <c r="Z244" t="s">
        <v>186</v>
      </c>
      <c r="AA244" t="s">
        <v>165</v>
      </c>
      <c r="AB244" t="s">
        <v>191</v>
      </c>
    </row>
    <row r="245" spans="1:28" x14ac:dyDescent="0.25">
      <c r="A245" t="s">
        <v>170</v>
      </c>
      <c r="B245" t="s">
        <v>185</v>
      </c>
      <c r="C245" t="s">
        <v>185</v>
      </c>
      <c r="D245" t="s">
        <v>186</v>
      </c>
      <c r="E245" t="s">
        <v>187</v>
      </c>
      <c r="F245" t="s">
        <v>19</v>
      </c>
      <c r="G245" t="s">
        <v>188</v>
      </c>
      <c r="H245" t="s">
        <v>227</v>
      </c>
      <c r="I245" t="s">
        <v>225</v>
      </c>
      <c r="J245" t="s">
        <v>207</v>
      </c>
      <c r="K245" t="s">
        <v>165</v>
      </c>
      <c r="L245" t="s">
        <v>19</v>
      </c>
      <c r="M245" t="s">
        <v>125</v>
      </c>
      <c r="N245" t="s">
        <v>173</v>
      </c>
      <c r="O245" t="s">
        <v>19</v>
      </c>
      <c r="P245" t="s">
        <v>189</v>
      </c>
      <c r="Q245" t="s">
        <v>228</v>
      </c>
      <c r="R245" t="s">
        <v>185</v>
      </c>
      <c r="S245" t="s">
        <v>172</v>
      </c>
      <c r="T245" t="s">
        <v>145</v>
      </c>
      <c r="U245" t="s">
        <v>138</v>
      </c>
      <c r="V245" t="s">
        <v>151</v>
      </c>
      <c r="W245">
        <v>35</v>
      </c>
      <c r="X245" t="s">
        <v>228</v>
      </c>
      <c r="Y245" t="s">
        <v>185</v>
      </c>
      <c r="Z245" t="s">
        <v>186</v>
      </c>
      <c r="AA245" t="s">
        <v>165</v>
      </c>
      <c r="AB245" t="s">
        <v>191</v>
      </c>
    </row>
    <row r="246" spans="1:28" x14ac:dyDescent="0.25">
      <c r="A246" t="s">
        <v>170</v>
      </c>
      <c r="B246" t="s">
        <v>185</v>
      </c>
      <c r="C246" t="s">
        <v>185</v>
      </c>
      <c r="D246" t="s">
        <v>186</v>
      </c>
      <c r="E246" t="s">
        <v>187</v>
      </c>
      <c r="F246" t="s">
        <v>19</v>
      </c>
      <c r="G246" t="s">
        <v>188</v>
      </c>
      <c r="H246" t="s">
        <v>227</v>
      </c>
      <c r="I246" t="s">
        <v>225</v>
      </c>
      <c r="J246" t="s">
        <v>207</v>
      </c>
      <c r="K246" t="s">
        <v>165</v>
      </c>
      <c r="L246" t="s">
        <v>19</v>
      </c>
      <c r="M246" t="s">
        <v>37</v>
      </c>
      <c r="N246" t="s">
        <v>174</v>
      </c>
      <c r="O246" t="s">
        <v>19</v>
      </c>
      <c r="P246" t="s">
        <v>189</v>
      </c>
      <c r="Q246" t="s">
        <v>228</v>
      </c>
      <c r="R246" t="s">
        <v>185</v>
      </c>
      <c r="S246" t="s">
        <v>172</v>
      </c>
      <c r="T246" t="s">
        <v>145</v>
      </c>
      <c r="U246" t="s">
        <v>138</v>
      </c>
      <c r="V246" t="s">
        <v>152</v>
      </c>
      <c r="W246">
        <v>35</v>
      </c>
      <c r="X246" t="s">
        <v>228</v>
      </c>
      <c r="Y246" t="s">
        <v>185</v>
      </c>
      <c r="Z246" t="s">
        <v>186</v>
      </c>
      <c r="AA246" t="s">
        <v>165</v>
      </c>
      <c r="AB246" t="s">
        <v>191</v>
      </c>
    </row>
    <row r="247" spans="1:28" x14ac:dyDescent="0.25">
      <c r="A247" t="s">
        <v>170</v>
      </c>
      <c r="B247" t="s">
        <v>185</v>
      </c>
      <c r="C247" t="s">
        <v>185</v>
      </c>
      <c r="D247" t="s">
        <v>186</v>
      </c>
      <c r="E247" t="s">
        <v>187</v>
      </c>
      <c r="F247" t="s">
        <v>19</v>
      </c>
      <c r="G247" t="s">
        <v>188</v>
      </c>
      <c r="H247" t="s">
        <v>227</v>
      </c>
      <c r="I247" t="s">
        <v>225</v>
      </c>
      <c r="J247" t="s">
        <v>207</v>
      </c>
      <c r="K247" t="s">
        <v>165</v>
      </c>
      <c r="L247" t="s">
        <v>19</v>
      </c>
      <c r="M247" t="s">
        <v>175</v>
      </c>
      <c r="N247" t="s">
        <v>176</v>
      </c>
      <c r="O247" t="s">
        <v>19</v>
      </c>
      <c r="P247" t="s">
        <v>189</v>
      </c>
      <c r="Q247" t="s">
        <v>228</v>
      </c>
      <c r="R247" t="s">
        <v>185</v>
      </c>
      <c r="S247" t="s">
        <v>172</v>
      </c>
      <c r="T247" t="s">
        <v>145</v>
      </c>
      <c r="U247" t="s">
        <v>138</v>
      </c>
      <c r="V247" t="s">
        <v>152</v>
      </c>
      <c r="W247">
        <v>35</v>
      </c>
      <c r="X247" t="s">
        <v>228</v>
      </c>
      <c r="Y247" t="s">
        <v>185</v>
      </c>
      <c r="Z247" t="s">
        <v>186</v>
      </c>
      <c r="AA247" t="s">
        <v>165</v>
      </c>
      <c r="AB247" t="s">
        <v>191</v>
      </c>
    </row>
    <row r="248" spans="1:28" x14ac:dyDescent="0.25">
      <c r="A248" t="s">
        <v>170</v>
      </c>
      <c r="B248" t="s">
        <v>185</v>
      </c>
      <c r="C248" t="s">
        <v>185</v>
      </c>
      <c r="D248" t="s">
        <v>186</v>
      </c>
      <c r="E248" t="s">
        <v>187</v>
      </c>
      <c r="F248" t="s">
        <v>19</v>
      </c>
      <c r="G248" t="s">
        <v>188</v>
      </c>
      <c r="H248" t="s">
        <v>229</v>
      </c>
      <c r="I248" t="s">
        <v>225</v>
      </c>
      <c r="J248" t="s">
        <v>207</v>
      </c>
      <c r="K248" t="s">
        <v>165</v>
      </c>
      <c r="L248" t="s">
        <v>19</v>
      </c>
      <c r="M248" t="s">
        <v>22</v>
      </c>
      <c r="N248" t="s">
        <v>23</v>
      </c>
      <c r="O248" t="s">
        <v>19</v>
      </c>
      <c r="P248" t="s">
        <v>189</v>
      </c>
      <c r="Q248" t="s">
        <v>230</v>
      </c>
      <c r="R248" t="s">
        <v>185</v>
      </c>
      <c r="S248" t="s">
        <v>172</v>
      </c>
      <c r="T248" t="s">
        <v>146</v>
      </c>
      <c r="U248" t="s">
        <v>140</v>
      </c>
      <c r="V248" t="s">
        <v>151</v>
      </c>
      <c r="W248">
        <v>17</v>
      </c>
      <c r="X248" t="s">
        <v>230</v>
      </c>
      <c r="Y248" t="s">
        <v>185</v>
      </c>
      <c r="Z248" t="s">
        <v>186</v>
      </c>
      <c r="AA248" t="s">
        <v>165</v>
      </c>
      <c r="AB248" t="s">
        <v>191</v>
      </c>
    </row>
    <row r="249" spans="1:28" x14ac:dyDescent="0.25">
      <c r="A249" t="s">
        <v>170</v>
      </c>
      <c r="B249" t="s">
        <v>185</v>
      </c>
      <c r="C249" t="s">
        <v>185</v>
      </c>
      <c r="D249" t="s">
        <v>186</v>
      </c>
      <c r="E249" t="s">
        <v>187</v>
      </c>
      <c r="F249" t="s">
        <v>19</v>
      </c>
      <c r="G249" t="s">
        <v>188</v>
      </c>
      <c r="H249" t="s">
        <v>229</v>
      </c>
      <c r="I249" t="s">
        <v>225</v>
      </c>
      <c r="J249" t="s">
        <v>207</v>
      </c>
      <c r="K249" t="s">
        <v>165</v>
      </c>
      <c r="L249" t="s">
        <v>19</v>
      </c>
      <c r="M249" t="s">
        <v>24</v>
      </c>
      <c r="N249" t="s">
        <v>25</v>
      </c>
      <c r="O249" t="s">
        <v>19</v>
      </c>
      <c r="P249" t="s">
        <v>189</v>
      </c>
      <c r="Q249" t="s">
        <v>230</v>
      </c>
      <c r="R249" t="s">
        <v>185</v>
      </c>
      <c r="S249" t="s">
        <v>172</v>
      </c>
      <c r="T249" t="s">
        <v>146</v>
      </c>
      <c r="U249" t="s">
        <v>140</v>
      </c>
      <c r="V249" t="s">
        <v>152</v>
      </c>
      <c r="W249">
        <v>17</v>
      </c>
      <c r="X249" t="s">
        <v>230</v>
      </c>
      <c r="Y249" t="s">
        <v>185</v>
      </c>
      <c r="Z249" t="s">
        <v>186</v>
      </c>
      <c r="AA249" t="s">
        <v>165</v>
      </c>
      <c r="AB249" t="s">
        <v>191</v>
      </c>
    </row>
    <row r="250" spans="1:28" x14ac:dyDescent="0.25">
      <c r="A250" t="s">
        <v>170</v>
      </c>
      <c r="B250" t="s">
        <v>185</v>
      </c>
      <c r="C250" t="s">
        <v>185</v>
      </c>
      <c r="D250" t="s">
        <v>186</v>
      </c>
      <c r="E250" t="s">
        <v>187</v>
      </c>
      <c r="F250" t="s">
        <v>19</v>
      </c>
      <c r="G250" t="s">
        <v>188</v>
      </c>
      <c r="H250" t="s">
        <v>229</v>
      </c>
      <c r="I250" t="s">
        <v>225</v>
      </c>
      <c r="J250" t="s">
        <v>207</v>
      </c>
      <c r="K250" t="s">
        <v>165</v>
      </c>
      <c r="L250" t="s">
        <v>19</v>
      </c>
      <c r="M250" t="s">
        <v>26</v>
      </c>
      <c r="N250" t="s">
        <v>27</v>
      </c>
      <c r="O250" t="s">
        <v>19</v>
      </c>
      <c r="P250" t="s">
        <v>189</v>
      </c>
      <c r="Q250" t="s">
        <v>230</v>
      </c>
      <c r="R250" t="s">
        <v>185</v>
      </c>
      <c r="S250" t="s">
        <v>172</v>
      </c>
      <c r="T250" t="s">
        <v>146</v>
      </c>
      <c r="U250" t="s">
        <v>140</v>
      </c>
      <c r="V250" t="s">
        <v>152</v>
      </c>
      <c r="W250">
        <v>17</v>
      </c>
      <c r="X250" t="s">
        <v>230</v>
      </c>
      <c r="Y250" t="s">
        <v>185</v>
      </c>
      <c r="Z250" t="s">
        <v>186</v>
      </c>
      <c r="AA250" t="s">
        <v>165</v>
      </c>
      <c r="AB250" t="s">
        <v>191</v>
      </c>
    </row>
    <row r="251" spans="1:28" x14ac:dyDescent="0.25">
      <c r="A251" t="s">
        <v>170</v>
      </c>
      <c r="B251" t="s">
        <v>185</v>
      </c>
      <c r="C251" t="s">
        <v>185</v>
      </c>
      <c r="D251" t="s">
        <v>186</v>
      </c>
      <c r="E251" t="s">
        <v>187</v>
      </c>
      <c r="F251" t="s">
        <v>19</v>
      </c>
      <c r="G251" t="s">
        <v>188</v>
      </c>
      <c r="H251" t="s">
        <v>229</v>
      </c>
      <c r="I251" t="s">
        <v>225</v>
      </c>
      <c r="J251" t="s">
        <v>207</v>
      </c>
      <c r="K251" t="s">
        <v>165</v>
      </c>
      <c r="L251" t="s">
        <v>19</v>
      </c>
      <c r="M251" t="s">
        <v>41</v>
      </c>
      <c r="N251" t="s">
        <v>42</v>
      </c>
      <c r="O251" t="s">
        <v>19</v>
      </c>
      <c r="P251" t="s">
        <v>189</v>
      </c>
      <c r="Q251" t="s">
        <v>230</v>
      </c>
      <c r="R251" t="s">
        <v>185</v>
      </c>
      <c r="S251" t="s">
        <v>172</v>
      </c>
      <c r="T251" t="s">
        <v>147</v>
      </c>
      <c r="U251" t="s">
        <v>141</v>
      </c>
      <c r="V251" t="s">
        <v>151</v>
      </c>
      <c r="W251">
        <v>17</v>
      </c>
      <c r="X251" t="s">
        <v>230</v>
      </c>
      <c r="Y251" t="s">
        <v>185</v>
      </c>
      <c r="Z251" t="s">
        <v>186</v>
      </c>
      <c r="AA251" t="s">
        <v>165</v>
      </c>
      <c r="AB251" t="s">
        <v>191</v>
      </c>
    </row>
    <row r="252" spans="1:28" x14ac:dyDescent="0.25">
      <c r="A252" t="s">
        <v>170</v>
      </c>
      <c r="B252" t="s">
        <v>185</v>
      </c>
      <c r="C252" t="s">
        <v>185</v>
      </c>
      <c r="D252" t="s">
        <v>186</v>
      </c>
      <c r="E252" t="s">
        <v>187</v>
      </c>
      <c r="F252" t="s">
        <v>19</v>
      </c>
      <c r="G252" t="s">
        <v>188</v>
      </c>
      <c r="H252" t="s">
        <v>229</v>
      </c>
      <c r="I252" t="s">
        <v>225</v>
      </c>
      <c r="J252" t="s">
        <v>207</v>
      </c>
      <c r="K252" t="s">
        <v>165</v>
      </c>
      <c r="L252" t="s">
        <v>19</v>
      </c>
      <c r="M252" t="s">
        <v>177</v>
      </c>
      <c r="N252" t="s">
        <v>178</v>
      </c>
      <c r="O252" t="s">
        <v>19</v>
      </c>
      <c r="P252" t="s">
        <v>189</v>
      </c>
      <c r="Q252" t="s">
        <v>230</v>
      </c>
      <c r="R252" t="s">
        <v>185</v>
      </c>
      <c r="S252" t="s">
        <v>172</v>
      </c>
      <c r="T252" t="s">
        <v>147</v>
      </c>
      <c r="U252" t="s">
        <v>141</v>
      </c>
      <c r="V252" t="s">
        <v>152</v>
      </c>
      <c r="W252">
        <v>17</v>
      </c>
      <c r="X252" t="s">
        <v>230</v>
      </c>
      <c r="Y252" t="s">
        <v>185</v>
      </c>
      <c r="Z252" t="s">
        <v>186</v>
      </c>
      <c r="AA252" t="s">
        <v>165</v>
      </c>
      <c r="AB252" t="s">
        <v>191</v>
      </c>
    </row>
    <row r="253" spans="1:28" x14ac:dyDescent="0.25">
      <c r="A253" t="s">
        <v>170</v>
      </c>
      <c r="B253" t="s">
        <v>185</v>
      </c>
      <c r="C253" t="s">
        <v>185</v>
      </c>
      <c r="D253" t="s">
        <v>186</v>
      </c>
      <c r="E253" t="s">
        <v>187</v>
      </c>
      <c r="F253" t="s">
        <v>19</v>
      </c>
      <c r="G253" t="s">
        <v>188</v>
      </c>
      <c r="H253" t="s">
        <v>229</v>
      </c>
      <c r="I253" t="s">
        <v>225</v>
      </c>
      <c r="J253" t="s">
        <v>207</v>
      </c>
      <c r="K253" t="s">
        <v>165</v>
      </c>
      <c r="L253" t="s">
        <v>19</v>
      </c>
      <c r="M253" t="s">
        <v>31</v>
      </c>
      <c r="N253" t="s">
        <v>32</v>
      </c>
      <c r="O253" t="s">
        <v>19</v>
      </c>
      <c r="P253" t="s">
        <v>189</v>
      </c>
      <c r="Q253" t="s">
        <v>230</v>
      </c>
      <c r="R253" t="s">
        <v>185</v>
      </c>
      <c r="S253" t="s">
        <v>172</v>
      </c>
      <c r="T253" t="s">
        <v>147</v>
      </c>
      <c r="U253" t="s">
        <v>141</v>
      </c>
      <c r="V253" t="s">
        <v>152</v>
      </c>
      <c r="W253">
        <v>17</v>
      </c>
      <c r="X253" t="s">
        <v>230</v>
      </c>
      <c r="Y253" t="s">
        <v>185</v>
      </c>
      <c r="Z253" t="s">
        <v>186</v>
      </c>
      <c r="AA253" t="s">
        <v>165</v>
      </c>
      <c r="AB253" t="s">
        <v>191</v>
      </c>
    </row>
    <row r="254" spans="1:28" x14ac:dyDescent="0.25">
      <c r="A254" t="s">
        <v>170</v>
      </c>
      <c r="B254" t="s">
        <v>185</v>
      </c>
      <c r="C254" t="s">
        <v>185</v>
      </c>
      <c r="D254" t="s">
        <v>186</v>
      </c>
      <c r="E254" t="s">
        <v>187</v>
      </c>
      <c r="F254" t="s">
        <v>19</v>
      </c>
      <c r="G254" t="s">
        <v>231</v>
      </c>
      <c r="H254" t="s">
        <v>19</v>
      </c>
      <c r="I254" t="s">
        <v>20</v>
      </c>
      <c r="J254" t="s">
        <v>21</v>
      </c>
      <c r="K254" t="s">
        <v>165</v>
      </c>
      <c r="L254" t="s">
        <v>19</v>
      </c>
      <c r="M254" t="s">
        <v>22</v>
      </c>
      <c r="N254" t="s">
        <v>23</v>
      </c>
      <c r="O254" t="s">
        <v>19</v>
      </c>
      <c r="P254" t="s">
        <v>232</v>
      </c>
      <c r="Q254" t="s">
        <v>233</v>
      </c>
      <c r="R254" t="s">
        <v>185</v>
      </c>
      <c r="S254" t="s">
        <v>172</v>
      </c>
      <c r="T254" t="s">
        <v>146</v>
      </c>
      <c r="U254" t="s">
        <v>140</v>
      </c>
      <c r="V254" t="s">
        <v>151</v>
      </c>
      <c r="W254">
        <v>3012</v>
      </c>
      <c r="X254" t="s">
        <v>233</v>
      </c>
      <c r="Y254" t="s">
        <v>185</v>
      </c>
      <c r="Z254" t="s">
        <v>186</v>
      </c>
      <c r="AA254" t="s">
        <v>165</v>
      </c>
      <c r="AB254" t="s">
        <v>234</v>
      </c>
    </row>
    <row r="255" spans="1:28" x14ac:dyDescent="0.25">
      <c r="A255" t="s">
        <v>170</v>
      </c>
      <c r="B255" t="s">
        <v>185</v>
      </c>
      <c r="C255" t="s">
        <v>185</v>
      </c>
      <c r="D255" t="s">
        <v>186</v>
      </c>
      <c r="E255" t="s">
        <v>187</v>
      </c>
      <c r="F255" t="s">
        <v>19</v>
      </c>
      <c r="G255" t="s">
        <v>231</v>
      </c>
      <c r="H255" t="s">
        <v>19</v>
      </c>
      <c r="I255" t="s">
        <v>20</v>
      </c>
      <c r="J255" t="s">
        <v>21</v>
      </c>
      <c r="K255" t="s">
        <v>165</v>
      </c>
      <c r="L255" t="s">
        <v>19</v>
      </c>
      <c r="M255" t="s">
        <v>24</v>
      </c>
      <c r="N255" t="s">
        <v>25</v>
      </c>
      <c r="O255" t="s">
        <v>19</v>
      </c>
      <c r="P255" t="s">
        <v>232</v>
      </c>
      <c r="Q255" t="s">
        <v>233</v>
      </c>
      <c r="R255" t="s">
        <v>185</v>
      </c>
      <c r="S255" t="s">
        <v>172</v>
      </c>
      <c r="T255" t="s">
        <v>146</v>
      </c>
      <c r="U255" t="s">
        <v>140</v>
      </c>
      <c r="V255" t="s">
        <v>152</v>
      </c>
      <c r="W255">
        <v>3012</v>
      </c>
      <c r="X255" t="s">
        <v>233</v>
      </c>
      <c r="Y255" t="s">
        <v>185</v>
      </c>
      <c r="Z255" t="s">
        <v>186</v>
      </c>
      <c r="AA255" t="s">
        <v>165</v>
      </c>
      <c r="AB255" t="s">
        <v>234</v>
      </c>
    </row>
    <row r="256" spans="1:28" x14ac:dyDescent="0.25">
      <c r="A256" t="s">
        <v>170</v>
      </c>
      <c r="B256" t="s">
        <v>185</v>
      </c>
      <c r="C256" t="s">
        <v>185</v>
      </c>
      <c r="D256" t="s">
        <v>186</v>
      </c>
      <c r="E256" t="s">
        <v>187</v>
      </c>
      <c r="F256" t="s">
        <v>19</v>
      </c>
      <c r="G256" t="s">
        <v>231</v>
      </c>
      <c r="H256" t="s">
        <v>19</v>
      </c>
      <c r="I256" t="s">
        <v>20</v>
      </c>
      <c r="J256" t="s">
        <v>21</v>
      </c>
      <c r="K256" t="s">
        <v>165</v>
      </c>
      <c r="L256" t="s">
        <v>19</v>
      </c>
      <c r="M256" t="s">
        <v>82</v>
      </c>
      <c r="N256" t="s">
        <v>83</v>
      </c>
      <c r="O256" t="s">
        <v>19</v>
      </c>
      <c r="P256" t="s">
        <v>232</v>
      </c>
      <c r="Q256" t="s">
        <v>233</v>
      </c>
      <c r="R256" t="s">
        <v>185</v>
      </c>
      <c r="S256" t="s">
        <v>172</v>
      </c>
      <c r="T256" t="s">
        <v>146</v>
      </c>
      <c r="U256" t="s">
        <v>140</v>
      </c>
      <c r="V256" t="s">
        <v>151</v>
      </c>
      <c r="W256">
        <v>1400</v>
      </c>
      <c r="X256" t="s">
        <v>233</v>
      </c>
      <c r="Y256" t="s">
        <v>185</v>
      </c>
      <c r="Z256" t="s">
        <v>186</v>
      </c>
      <c r="AA256" t="s">
        <v>165</v>
      </c>
      <c r="AB256" t="s">
        <v>234</v>
      </c>
    </row>
    <row r="257" spans="1:28" x14ac:dyDescent="0.25">
      <c r="A257" t="s">
        <v>170</v>
      </c>
      <c r="B257" t="s">
        <v>185</v>
      </c>
      <c r="C257" t="s">
        <v>185</v>
      </c>
      <c r="D257" t="s">
        <v>186</v>
      </c>
      <c r="E257" t="s">
        <v>187</v>
      </c>
      <c r="F257" t="s">
        <v>19</v>
      </c>
      <c r="G257" t="s">
        <v>231</v>
      </c>
      <c r="H257" t="s">
        <v>19</v>
      </c>
      <c r="I257" t="s">
        <v>20</v>
      </c>
      <c r="J257" t="s">
        <v>21</v>
      </c>
      <c r="K257" t="s">
        <v>165</v>
      </c>
      <c r="L257" t="s">
        <v>19</v>
      </c>
      <c r="M257" t="s">
        <v>84</v>
      </c>
      <c r="N257" t="s">
        <v>85</v>
      </c>
      <c r="O257" t="s">
        <v>19</v>
      </c>
      <c r="P257" t="s">
        <v>232</v>
      </c>
      <c r="Q257" t="s">
        <v>233</v>
      </c>
      <c r="R257" t="s">
        <v>185</v>
      </c>
      <c r="S257" t="s">
        <v>172</v>
      </c>
      <c r="T257" t="s">
        <v>146</v>
      </c>
      <c r="U257" t="s">
        <v>140</v>
      </c>
      <c r="V257" t="s">
        <v>152</v>
      </c>
      <c r="W257">
        <v>1400</v>
      </c>
      <c r="X257" t="s">
        <v>233</v>
      </c>
      <c r="Y257" t="s">
        <v>185</v>
      </c>
      <c r="Z257" t="s">
        <v>186</v>
      </c>
      <c r="AA257" t="s">
        <v>165</v>
      </c>
      <c r="AB257" t="s">
        <v>234</v>
      </c>
    </row>
    <row r="258" spans="1:28" x14ac:dyDescent="0.25">
      <c r="A258" t="s">
        <v>170</v>
      </c>
      <c r="B258" t="s">
        <v>185</v>
      </c>
      <c r="C258" t="s">
        <v>185</v>
      </c>
      <c r="D258" t="s">
        <v>186</v>
      </c>
      <c r="E258" t="s">
        <v>187</v>
      </c>
      <c r="F258" t="s">
        <v>19</v>
      </c>
      <c r="G258" t="s">
        <v>231</v>
      </c>
      <c r="H258" t="s">
        <v>19</v>
      </c>
      <c r="I258" t="s">
        <v>20</v>
      </c>
      <c r="J258" t="s">
        <v>21</v>
      </c>
      <c r="K258" t="s">
        <v>165</v>
      </c>
      <c r="L258" t="s">
        <v>19</v>
      </c>
      <c r="M258" t="s">
        <v>63</v>
      </c>
      <c r="N258" t="s">
        <v>64</v>
      </c>
      <c r="O258" t="s">
        <v>19</v>
      </c>
      <c r="P258" t="s">
        <v>232</v>
      </c>
      <c r="Q258" t="s">
        <v>233</v>
      </c>
      <c r="R258" t="s">
        <v>185</v>
      </c>
      <c r="S258" t="s">
        <v>172</v>
      </c>
      <c r="T258" t="s">
        <v>146</v>
      </c>
      <c r="U258" t="s">
        <v>140</v>
      </c>
      <c r="V258" t="s">
        <v>152</v>
      </c>
      <c r="W258">
        <v>1400</v>
      </c>
      <c r="X258" t="s">
        <v>233</v>
      </c>
      <c r="Y258" t="s">
        <v>185</v>
      </c>
      <c r="Z258" t="s">
        <v>186</v>
      </c>
      <c r="AA258" t="s">
        <v>165</v>
      </c>
      <c r="AB258" t="s">
        <v>234</v>
      </c>
    </row>
    <row r="259" spans="1:28" x14ac:dyDescent="0.25">
      <c r="A259" t="s">
        <v>170</v>
      </c>
      <c r="B259" t="s">
        <v>185</v>
      </c>
      <c r="C259" t="s">
        <v>185</v>
      </c>
      <c r="D259" t="s">
        <v>186</v>
      </c>
      <c r="E259" t="s">
        <v>187</v>
      </c>
      <c r="F259" t="s">
        <v>19</v>
      </c>
      <c r="G259" t="s">
        <v>231</v>
      </c>
      <c r="H259" t="s">
        <v>19</v>
      </c>
      <c r="I259" t="s">
        <v>20</v>
      </c>
      <c r="J259" t="s">
        <v>21</v>
      </c>
      <c r="K259" t="s">
        <v>165</v>
      </c>
      <c r="L259" t="s">
        <v>19</v>
      </c>
      <c r="M259" t="s">
        <v>26</v>
      </c>
      <c r="N259" t="s">
        <v>27</v>
      </c>
      <c r="O259" t="s">
        <v>19</v>
      </c>
      <c r="P259" t="s">
        <v>232</v>
      </c>
      <c r="Q259" t="s">
        <v>233</v>
      </c>
      <c r="R259" t="s">
        <v>185</v>
      </c>
      <c r="S259" t="s">
        <v>172</v>
      </c>
      <c r="T259" t="s">
        <v>146</v>
      </c>
      <c r="U259" t="s">
        <v>140</v>
      </c>
      <c r="V259" t="s">
        <v>152</v>
      </c>
      <c r="W259">
        <v>4411</v>
      </c>
      <c r="X259" t="s">
        <v>233</v>
      </c>
      <c r="Y259" t="s">
        <v>185</v>
      </c>
      <c r="Z259" t="s">
        <v>186</v>
      </c>
      <c r="AA259" t="s">
        <v>165</v>
      </c>
      <c r="AB259" t="s">
        <v>234</v>
      </c>
    </row>
    <row r="260" spans="1:28" x14ac:dyDescent="0.25">
      <c r="A260" t="s">
        <v>170</v>
      </c>
      <c r="B260" t="s">
        <v>185</v>
      </c>
      <c r="C260" t="s">
        <v>185</v>
      </c>
      <c r="D260" t="s">
        <v>186</v>
      </c>
      <c r="E260" t="s">
        <v>187</v>
      </c>
      <c r="F260" t="s">
        <v>19</v>
      </c>
      <c r="G260" t="s">
        <v>231</v>
      </c>
      <c r="H260" t="s">
        <v>19</v>
      </c>
      <c r="I260" t="s">
        <v>20</v>
      </c>
      <c r="J260" t="s">
        <v>21</v>
      </c>
      <c r="K260" t="s">
        <v>165</v>
      </c>
      <c r="L260" t="s">
        <v>19</v>
      </c>
      <c r="M260" t="s">
        <v>196</v>
      </c>
      <c r="N260" t="s">
        <v>197</v>
      </c>
      <c r="O260" t="s">
        <v>40</v>
      </c>
      <c r="P260" t="s">
        <v>232</v>
      </c>
      <c r="Q260" t="s">
        <v>233</v>
      </c>
      <c r="R260" t="s">
        <v>185</v>
      </c>
      <c r="S260" t="s">
        <v>172</v>
      </c>
      <c r="T260" t="s">
        <v>147</v>
      </c>
      <c r="U260" t="s">
        <v>141</v>
      </c>
      <c r="V260" t="s">
        <v>151</v>
      </c>
      <c r="W260">
        <v>201</v>
      </c>
      <c r="X260" t="s">
        <v>233</v>
      </c>
      <c r="Y260" t="s">
        <v>185</v>
      </c>
      <c r="Z260" t="s">
        <v>186</v>
      </c>
      <c r="AA260" t="s">
        <v>165</v>
      </c>
      <c r="AB260" t="s">
        <v>234</v>
      </c>
    </row>
    <row r="261" spans="1:28" x14ac:dyDescent="0.25">
      <c r="A261" t="s">
        <v>170</v>
      </c>
      <c r="B261" t="s">
        <v>185</v>
      </c>
      <c r="C261" t="s">
        <v>185</v>
      </c>
      <c r="D261" t="s">
        <v>186</v>
      </c>
      <c r="E261" t="s">
        <v>187</v>
      </c>
      <c r="F261" t="s">
        <v>19</v>
      </c>
      <c r="G261" t="s">
        <v>231</v>
      </c>
      <c r="H261" t="s">
        <v>19</v>
      </c>
      <c r="I261" t="s">
        <v>20</v>
      </c>
      <c r="J261" t="s">
        <v>21</v>
      </c>
      <c r="K261" t="s">
        <v>165</v>
      </c>
      <c r="L261" t="s">
        <v>19</v>
      </c>
      <c r="M261" t="s">
        <v>196</v>
      </c>
      <c r="N261" t="s">
        <v>197</v>
      </c>
      <c r="O261" t="s">
        <v>235</v>
      </c>
      <c r="P261" t="s">
        <v>232</v>
      </c>
      <c r="Q261" t="s">
        <v>233</v>
      </c>
      <c r="R261" t="s">
        <v>185</v>
      </c>
      <c r="S261" t="s">
        <v>172</v>
      </c>
      <c r="T261" t="s">
        <v>147</v>
      </c>
      <c r="U261" t="s">
        <v>141</v>
      </c>
      <c r="V261" t="s">
        <v>151</v>
      </c>
      <c r="W261">
        <v>412</v>
      </c>
      <c r="X261" t="s">
        <v>233</v>
      </c>
      <c r="Y261" t="s">
        <v>185</v>
      </c>
      <c r="Z261" t="s">
        <v>186</v>
      </c>
      <c r="AA261" t="s">
        <v>165</v>
      </c>
      <c r="AB261" t="s">
        <v>234</v>
      </c>
    </row>
    <row r="262" spans="1:28" x14ac:dyDescent="0.25">
      <c r="A262" t="s">
        <v>170</v>
      </c>
      <c r="B262" t="s">
        <v>185</v>
      </c>
      <c r="C262" t="s">
        <v>185</v>
      </c>
      <c r="D262" t="s">
        <v>186</v>
      </c>
      <c r="E262" t="s">
        <v>187</v>
      </c>
      <c r="F262" t="s">
        <v>19</v>
      </c>
      <c r="G262" t="s">
        <v>231</v>
      </c>
      <c r="H262" t="s">
        <v>19</v>
      </c>
      <c r="I262" t="s">
        <v>20</v>
      </c>
      <c r="J262" t="s">
        <v>21</v>
      </c>
      <c r="K262" t="s">
        <v>165</v>
      </c>
      <c r="L262" t="s">
        <v>19</v>
      </c>
      <c r="M262" t="s">
        <v>198</v>
      </c>
      <c r="N262" t="s">
        <v>199</v>
      </c>
      <c r="O262" t="s">
        <v>19</v>
      </c>
      <c r="P262" t="s">
        <v>232</v>
      </c>
      <c r="Q262" t="s">
        <v>233</v>
      </c>
      <c r="R262" t="s">
        <v>185</v>
      </c>
      <c r="S262" t="s">
        <v>172</v>
      </c>
      <c r="T262" t="s">
        <v>147</v>
      </c>
      <c r="U262" t="s">
        <v>141</v>
      </c>
      <c r="V262" t="s">
        <v>152</v>
      </c>
      <c r="W262">
        <v>613</v>
      </c>
      <c r="X262" t="s">
        <v>233</v>
      </c>
      <c r="Y262" t="s">
        <v>185</v>
      </c>
      <c r="Z262" t="s">
        <v>186</v>
      </c>
      <c r="AA262" t="s">
        <v>165</v>
      </c>
      <c r="AB262" t="s">
        <v>234</v>
      </c>
    </row>
    <row r="263" spans="1:28" x14ac:dyDescent="0.25">
      <c r="A263" t="s">
        <v>170</v>
      </c>
      <c r="B263" t="s">
        <v>185</v>
      </c>
      <c r="C263" t="s">
        <v>185</v>
      </c>
      <c r="D263" t="s">
        <v>186</v>
      </c>
      <c r="E263" t="s">
        <v>187</v>
      </c>
      <c r="F263" t="s">
        <v>19</v>
      </c>
      <c r="G263" t="s">
        <v>231</v>
      </c>
      <c r="H263" t="s">
        <v>19</v>
      </c>
      <c r="I263" t="s">
        <v>20</v>
      </c>
      <c r="J263" t="s">
        <v>21</v>
      </c>
      <c r="K263" t="s">
        <v>165</v>
      </c>
      <c r="L263" t="s">
        <v>19</v>
      </c>
      <c r="M263" t="s">
        <v>65</v>
      </c>
      <c r="N263" t="s">
        <v>66</v>
      </c>
      <c r="O263" t="s">
        <v>19</v>
      </c>
      <c r="P263" t="s">
        <v>232</v>
      </c>
      <c r="Q263" t="s">
        <v>233</v>
      </c>
      <c r="R263" t="s">
        <v>185</v>
      </c>
      <c r="S263" t="s">
        <v>172</v>
      </c>
      <c r="T263" t="s">
        <v>147</v>
      </c>
      <c r="U263" t="s">
        <v>141</v>
      </c>
      <c r="V263" t="s">
        <v>151</v>
      </c>
      <c r="W263">
        <v>344</v>
      </c>
      <c r="X263" t="s">
        <v>233</v>
      </c>
      <c r="Y263" t="s">
        <v>185</v>
      </c>
      <c r="Z263" t="s">
        <v>186</v>
      </c>
      <c r="AA263" t="s">
        <v>165</v>
      </c>
      <c r="AB263" t="s">
        <v>234</v>
      </c>
    </row>
    <row r="264" spans="1:28" x14ac:dyDescent="0.25">
      <c r="A264" t="s">
        <v>170</v>
      </c>
      <c r="B264" t="s">
        <v>185</v>
      </c>
      <c r="C264" t="s">
        <v>185</v>
      </c>
      <c r="D264" t="s">
        <v>186</v>
      </c>
      <c r="E264" t="s">
        <v>187</v>
      </c>
      <c r="F264" t="s">
        <v>19</v>
      </c>
      <c r="G264" t="s">
        <v>231</v>
      </c>
      <c r="H264" t="s">
        <v>19</v>
      </c>
      <c r="I264" t="s">
        <v>20</v>
      </c>
      <c r="J264" t="s">
        <v>21</v>
      </c>
      <c r="K264" t="s">
        <v>165</v>
      </c>
      <c r="L264" t="s">
        <v>19</v>
      </c>
      <c r="M264" t="s">
        <v>41</v>
      </c>
      <c r="N264" t="s">
        <v>42</v>
      </c>
      <c r="O264" t="s">
        <v>19</v>
      </c>
      <c r="P264" t="s">
        <v>232</v>
      </c>
      <c r="Q264" t="s">
        <v>233</v>
      </c>
      <c r="R264" t="s">
        <v>185</v>
      </c>
      <c r="S264" t="s">
        <v>172</v>
      </c>
      <c r="T264" t="s">
        <v>147</v>
      </c>
      <c r="U264" t="s">
        <v>141</v>
      </c>
      <c r="V264" t="s">
        <v>151</v>
      </c>
      <c r="W264">
        <v>3454</v>
      </c>
      <c r="X264" t="s">
        <v>233</v>
      </c>
      <c r="Y264" t="s">
        <v>185</v>
      </c>
      <c r="Z264" t="s">
        <v>186</v>
      </c>
      <c r="AA264" t="s">
        <v>165</v>
      </c>
      <c r="AB264" t="s">
        <v>234</v>
      </c>
    </row>
    <row r="265" spans="1:28" x14ac:dyDescent="0.25">
      <c r="A265" t="s">
        <v>170</v>
      </c>
      <c r="B265" t="s">
        <v>185</v>
      </c>
      <c r="C265" t="s">
        <v>185</v>
      </c>
      <c r="D265" t="s">
        <v>186</v>
      </c>
      <c r="E265" t="s">
        <v>187</v>
      </c>
      <c r="F265" t="s">
        <v>19</v>
      </c>
      <c r="G265" t="s">
        <v>231</v>
      </c>
      <c r="H265" t="s">
        <v>19</v>
      </c>
      <c r="I265" t="s">
        <v>20</v>
      </c>
      <c r="J265" t="s">
        <v>21</v>
      </c>
      <c r="K265" t="s">
        <v>165</v>
      </c>
      <c r="L265" t="s">
        <v>19</v>
      </c>
      <c r="M265" t="s">
        <v>177</v>
      </c>
      <c r="N265" t="s">
        <v>178</v>
      </c>
      <c r="O265" t="s">
        <v>19</v>
      </c>
      <c r="P265" t="s">
        <v>232</v>
      </c>
      <c r="Q265" t="s">
        <v>233</v>
      </c>
      <c r="R265" t="s">
        <v>185</v>
      </c>
      <c r="S265" t="s">
        <v>172</v>
      </c>
      <c r="T265" t="s">
        <v>147</v>
      </c>
      <c r="U265" t="s">
        <v>141</v>
      </c>
      <c r="V265" t="s">
        <v>152</v>
      </c>
      <c r="W265">
        <v>3798</v>
      </c>
      <c r="X265" t="s">
        <v>233</v>
      </c>
      <c r="Y265" t="s">
        <v>185</v>
      </c>
      <c r="Z265" t="s">
        <v>186</v>
      </c>
      <c r="AA265" t="s">
        <v>165</v>
      </c>
      <c r="AB265" t="s">
        <v>234</v>
      </c>
    </row>
    <row r="266" spans="1:28" x14ac:dyDescent="0.25">
      <c r="A266" t="s">
        <v>170</v>
      </c>
      <c r="B266" t="s">
        <v>185</v>
      </c>
      <c r="C266" t="s">
        <v>185</v>
      </c>
      <c r="D266" t="s">
        <v>186</v>
      </c>
      <c r="E266" t="s">
        <v>187</v>
      </c>
      <c r="F266" t="s">
        <v>19</v>
      </c>
      <c r="G266" t="s">
        <v>231</v>
      </c>
      <c r="H266" t="s">
        <v>19</v>
      </c>
      <c r="I266" t="s">
        <v>20</v>
      </c>
      <c r="J266" t="s">
        <v>21</v>
      </c>
      <c r="K266" t="s">
        <v>165</v>
      </c>
      <c r="L266" t="s">
        <v>19</v>
      </c>
      <c r="M266" t="s">
        <v>31</v>
      </c>
      <c r="N266" t="s">
        <v>32</v>
      </c>
      <c r="O266" t="s">
        <v>19</v>
      </c>
      <c r="P266" t="s">
        <v>232</v>
      </c>
      <c r="Q266" t="s">
        <v>233</v>
      </c>
      <c r="R266" t="s">
        <v>185</v>
      </c>
      <c r="S266" t="s">
        <v>172</v>
      </c>
      <c r="T266" t="s">
        <v>147</v>
      </c>
      <c r="U266" t="s">
        <v>141</v>
      </c>
      <c r="V266" t="s">
        <v>152</v>
      </c>
      <c r="W266">
        <v>4411</v>
      </c>
      <c r="X266" t="s">
        <v>233</v>
      </c>
      <c r="Y266" t="s">
        <v>185</v>
      </c>
      <c r="Z266" t="s">
        <v>186</v>
      </c>
      <c r="AA266" t="s">
        <v>165</v>
      </c>
      <c r="AB266" t="s">
        <v>234</v>
      </c>
    </row>
    <row r="267" spans="1:28" x14ac:dyDescent="0.25">
      <c r="A267" t="s">
        <v>170</v>
      </c>
      <c r="B267" t="s">
        <v>185</v>
      </c>
      <c r="C267" t="s">
        <v>185</v>
      </c>
      <c r="D267" t="s">
        <v>186</v>
      </c>
      <c r="E267" t="s">
        <v>187</v>
      </c>
      <c r="F267" t="s">
        <v>19</v>
      </c>
      <c r="G267" t="s">
        <v>231</v>
      </c>
      <c r="H267" t="s">
        <v>19</v>
      </c>
      <c r="I267" t="s">
        <v>20</v>
      </c>
      <c r="J267" t="s">
        <v>21</v>
      </c>
      <c r="K267" t="s">
        <v>165</v>
      </c>
      <c r="L267" t="s">
        <v>19</v>
      </c>
      <c r="M267" t="s">
        <v>33</v>
      </c>
      <c r="N267" t="s">
        <v>171</v>
      </c>
      <c r="O267" t="s">
        <v>19</v>
      </c>
      <c r="P267" t="s">
        <v>232</v>
      </c>
      <c r="Q267" t="s">
        <v>233</v>
      </c>
      <c r="R267" t="s">
        <v>185</v>
      </c>
      <c r="S267" t="s">
        <v>172</v>
      </c>
      <c r="T267" t="s">
        <v>145</v>
      </c>
      <c r="U267" t="s">
        <v>138</v>
      </c>
      <c r="V267" t="s">
        <v>151</v>
      </c>
      <c r="W267">
        <v>3599</v>
      </c>
      <c r="X267" t="s">
        <v>233</v>
      </c>
      <c r="Y267" t="s">
        <v>185</v>
      </c>
      <c r="Z267" t="s">
        <v>186</v>
      </c>
      <c r="AA267" t="s">
        <v>165</v>
      </c>
      <c r="AB267" t="s">
        <v>234</v>
      </c>
    </row>
    <row r="268" spans="1:28" x14ac:dyDescent="0.25">
      <c r="A268" t="s">
        <v>170</v>
      </c>
      <c r="B268" t="s">
        <v>185</v>
      </c>
      <c r="C268" t="s">
        <v>185</v>
      </c>
      <c r="D268" t="s">
        <v>186</v>
      </c>
      <c r="E268" t="s">
        <v>187</v>
      </c>
      <c r="F268" t="s">
        <v>19</v>
      </c>
      <c r="G268" t="s">
        <v>231</v>
      </c>
      <c r="H268" t="s">
        <v>19</v>
      </c>
      <c r="I268" t="s">
        <v>20</v>
      </c>
      <c r="J268" t="s">
        <v>21</v>
      </c>
      <c r="K268" t="s">
        <v>165</v>
      </c>
      <c r="L268" t="s">
        <v>19</v>
      </c>
      <c r="M268" t="s">
        <v>88</v>
      </c>
      <c r="N268" t="s">
        <v>35</v>
      </c>
      <c r="O268" t="s">
        <v>19</v>
      </c>
      <c r="P268" t="s">
        <v>232</v>
      </c>
      <c r="Q268" t="s">
        <v>233</v>
      </c>
      <c r="R268" t="s">
        <v>185</v>
      </c>
      <c r="S268" t="s">
        <v>172</v>
      </c>
      <c r="T268" t="s">
        <v>145</v>
      </c>
      <c r="U268" t="s">
        <v>138</v>
      </c>
      <c r="V268" t="s">
        <v>151</v>
      </c>
      <c r="W268">
        <v>613</v>
      </c>
      <c r="X268" t="s">
        <v>233</v>
      </c>
      <c r="Y268" t="s">
        <v>185</v>
      </c>
      <c r="Z268" t="s">
        <v>186</v>
      </c>
      <c r="AA268" t="s">
        <v>165</v>
      </c>
      <c r="AB268" t="s">
        <v>234</v>
      </c>
    </row>
    <row r="269" spans="1:28" x14ac:dyDescent="0.25">
      <c r="A269" t="s">
        <v>170</v>
      </c>
      <c r="B269" t="s">
        <v>185</v>
      </c>
      <c r="C269" t="s">
        <v>185</v>
      </c>
      <c r="D269" t="s">
        <v>186</v>
      </c>
      <c r="E269" t="s">
        <v>187</v>
      </c>
      <c r="F269" t="s">
        <v>19</v>
      </c>
      <c r="G269" t="s">
        <v>231</v>
      </c>
      <c r="H269" t="s">
        <v>19</v>
      </c>
      <c r="I269" t="s">
        <v>20</v>
      </c>
      <c r="J269" t="s">
        <v>21</v>
      </c>
      <c r="K269" t="s">
        <v>165</v>
      </c>
      <c r="L269" t="s">
        <v>19</v>
      </c>
      <c r="M269" t="s">
        <v>34</v>
      </c>
      <c r="N269" t="s">
        <v>44</v>
      </c>
      <c r="O269" t="s">
        <v>19</v>
      </c>
      <c r="P269" t="s">
        <v>232</v>
      </c>
      <c r="Q269" t="s">
        <v>233</v>
      </c>
      <c r="R269" t="s">
        <v>185</v>
      </c>
      <c r="S269" t="s">
        <v>172</v>
      </c>
      <c r="T269" t="s">
        <v>145</v>
      </c>
      <c r="U269" t="s">
        <v>138</v>
      </c>
      <c r="V269" t="s">
        <v>152</v>
      </c>
      <c r="W269">
        <v>-764</v>
      </c>
      <c r="X269" t="s">
        <v>233</v>
      </c>
      <c r="Y269" t="s">
        <v>185</v>
      </c>
      <c r="Z269" t="s">
        <v>186</v>
      </c>
      <c r="AA269" t="s">
        <v>165</v>
      </c>
      <c r="AB269" t="s">
        <v>234</v>
      </c>
    </row>
    <row r="270" spans="1:28" x14ac:dyDescent="0.25">
      <c r="A270" t="s">
        <v>170</v>
      </c>
      <c r="B270" t="s">
        <v>185</v>
      </c>
      <c r="C270" t="s">
        <v>185</v>
      </c>
      <c r="D270" t="s">
        <v>186</v>
      </c>
      <c r="E270" t="s">
        <v>187</v>
      </c>
      <c r="F270" t="s">
        <v>19</v>
      </c>
      <c r="G270" t="s">
        <v>231</v>
      </c>
      <c r="H270" t="s">
        <v>19</v>
      </c>
      <c r="I270" t="s">
        <v>20</v>
      </c>
      <c r="J270" t="s">
        <v>21</v>
      </c>
      <c r="K270" t="s">
        <v>165</v>
      </c>
      <c r="L270" t="s">
        <v>19</v>
      </c>
      <c r="M270" t="s">
        <v>125</v>
      </c>
      <c r="N270" t="s">
        <v>173</v>
      </c>
      <c r="O270" t="s">
        <v>19</v>
      </c>
      <c r="P270" t="s">
        <v>232</v>
      </c>
      <c r="Q270" t="s">
        <v>233</v>
      </c>
      <c r="R270" t="s">
        <v>185</v>
      </c>
      <c r="S270" t="s">
        <v>172</v>
      </c>
      <c r="T270" t="s">
        <v>145</v>
      </c>
      <c r="U270" t="s">
        <v>138</v>
      </c>
      <c r="V270" t="s">
        <v>151</v>
      </c>
      <c r="W270">
        <v>3448</v>
      </c>
      <c r="X270" t="s">
        <v>233</v>
      </c>
      <c r="Y270" t="s">
        <v>185</v>
      </c>
      <c r="Z270" t="s">
        <v>186</v>
      </c>
      <c r="AA270" t="s">
        <v>165</v>
      </c>
      <c r="AB270" t="s">
        <v>234</v>
      </c>
    </row>
    <row r="271" spans="1:28" x14ac:dyDescent="0.25">
      <c r="A271" t="s">
        <v>170</v>
      </c>
      <c r="B271" t="s">
        <v>185</v>
      </c>
      <c r="C271" t="s">
        <v>185</v>
      </c>
      <c r="D271" t="s">
        <v>186</v>
      </c>
      <c r="E271" t="s">
        <v>187</v>
      </c>
      <c r="F271" t="s">
        <v>19</v>
      </c>
      <c r="G271" t="s">
        <v>231</v>
      </c>
      <c r="H271" t="s">
        <v>19</v>
      </c>
      <c r="I271" t="s">
        <v>20</v>
      </c>
      <c r="J271" t="s">
        <v>21</v>
      </c>
      <c r="K271" t="s">
        <v>165</v>
      </c>
      <c r="L271" t="s">
        <v>19</v>
      </c>
      <c r="M271" t="s">
        <v>37</v>
      </c>
      <c r="N271" t="s">
        <v>174</v>
      </c>
      <c r="O271" t="s">
        <v>19</v>
      </c>
      <c r="P271" t="s">
        <v>232</v>
      </c>
      <c r="Q271" t="s">
        <v>233</v>
      </c>
      <c r="R271" t="s">
        <v>185</v>
      </c>
      <c r="S271" t="s">
        <v>172</v>
      </c>
      <c r="T271" t="s">
        <v>145</v>
      </c>
      <c r="U271" t="s">
        <v>138</v>
      </c>
      <c r="V271" t="s">
        <v>152</v>
      </c>
      <c r="W271">
        <v>3599</v>
      </c>
      <c r="X271" t="s">
        <v>233</v>
      </c>
      <c r="Y271" t="s">
        <v>185</v>
      </c>
      <c r="Z271" t="s">
        <v>186</v>
      </c>
      <c r="AA271" t="s">
        <v>165</v>
      </c>
      <c r="AB271" t="s">
        <v>234</v>
      </c>
    </row>
    <row r="272" spans="1:28" x14ac:dyDescent="0.25">
      <c r="A272" t="s">
        <v>170</v>
      </c>
      <c r="B272" t="s">
        <v>185</v>
      </c>
      <c r="C272" t="s">
        <v>185</v>
      </c>
      <c r="D272" t="s">
        <v>186</v>
      </c>
      <c r="E272" t="s">
        <v>187</v>
      </c>
      <c r="F272" t="s">
        <v>19</v>
      </c>
      <c r="G272" t="s">
        <v>231</v>
      </c>
      <c r="H272" t="s">
        <v>19</v>
      </c>
      <c r="I272" t="s">
        <v>20</v>
      </c>
      <c r="J272" t="s">
        <v>21</v>
      </c>
      <c r="K272" t="s">
        <v>165</v>
      </c>
      <c r="L272" t="s">
        <v>19</v>
      </c>
      <c r="M272" t="s">
        <v>175</v>
      </c>
      <c r="N272" t="s">
        <v>176</v>
      </c>
      <c r="O272" t="s">
        <v>19</v>
      </c>
      <c r="P272" t="s">
        <v>232</v>
      </c>
      <c r="Q272" t="s">
        <v>233</v>
      </c>
      <c r="R272" t="s">
        <v>185</v>
      </c>
      <c r="S272" t="s">
        <v>172</v>
      </c>
      <c r="T272" t="s">
        <v>145</v>
      </c>
      <c r="U272" t="s">
        <v>138</v>
      </c>
      <c r="V272" t="s">
        <v>152</v>
      </c>
      <c r="W272">
        <v>3448</v>
      </c>
      <c r="X272" t="s">
        <v>233</v>
      </c>
      <c r="Y272" t="s">
        <v>185</v>
      </c>
      <c r="Z272" t="s">
        <v>186</v>
      </c>
      <c r="AA272" t="s">
        <v>165</v>
      </c>
      <c r="AB272" t="s">
        <v>234</v>
      </c>
    </row>
    <row r="273" spans="1:28" x14ac:dyDescent="0.25">
      <c r="A273" t="s">
        <v>170</v>
      </c>
      <c r="B273" t="s">
        <v>185</v>
      </c>
      <c r="C273" t="s">
        <v>185</v>
      </c>
      <c r="D273" t="s">
        <v>186</v>
      </c>
      <c r="E273" t="s">
        <v>187</v>
      </c>
      <c r="F273" t="s">
        <v>19</v>
      </c>
      <c r="G273" t="s">
        <v>231</v>
      </c>
      <c r="H273" t="s">
        <v>19</v>
      </c>
      <c r="I273" t="s">
        <v>20</v>
      </c>
      <c r="J273" t="s">
        <v>21</v>
      </c>
      <c r="K273" t="s">
        <v>165</v>
      </c>
      <c r="L273" t="s">
        <v>19</v>
      </c>
      <c r="M273" t="s">
        <v>67</v>
      </c>
      <c r="N273" t="s">
        <v>68</v>
      </c>
      <c r="O273" t="s">
        <v>19</v>
      </c>
      <c r="P273" t="s">
        <v>232</v>
      </c>
      <c r="Q273" t="s">
        <v>233</v>
      </c>
      <c r="R273" t="s">
        <v>185</v>
      </c>
      <c r="S273" t="s">
        <v>172</v>
      </c>
      <c r="T273" t="s">
        <v>148</v>
      </c>
      <c r="U273" t="s">
        <v>139</v>
      </c>
      <c r="V273" t="s">
        <v>152</v>
      </c>
      <c r="W273">
        <v>1400</v>
      </c>
      <c r="X273" t="s">
        <v>233</v>
      </c>
      <c r="Y273" t="s">
        <v>185</v>
      </c>
      <c r="Z273" t="s">
        <v>186</v>
      </c>
      <c r="AA273" t="s">
        <v>165</v>
      </c>
      <c r="AB273" t="s">
        <v>234</v>
      </c>
    </row>
    <row r="274" spans="1:28" x14ac:dyDescent="0.25">
      <c r="A274" t="s">
        <v>170</v>
      </c>
      <c r="B274" t="s">
        <v>185</v>
      </c>
      <c r="C274" t="s">
        <v>185</v>
      </c>
      <c r="D274" t="s">
        <v>186</v>
      </c>
      <c r="E274" t="s">
        <v>187</v>
      </c>
      <c r="F274" t="s">
        <v>19</v>
      </c>
      <c r="G274" t="s">
        <v>231</v>
      </c>
      <c r="H274" t="s">
        <v>19</v>
      </c>
      <c r="I274" t="s">
        <v>20</v>
      </c>
      <c r="J274" t="s">
        <v>21</v>
      </c>
      <c r="K274" t="s">
        <v>165</v>
      </c>
      <c r="L274" t="s">
        <v>19</v>
      </c>
      <c r="M274" t="s">
        <v>45</v>
      </c>
      <c r="N274" t="s">
        <v>46</v>
      </c>
      <c r="O274" t="s">
        <v>19</v>
      </c>
      <c r="P274" t="s">
        <v>232</v>
      </c>
      <c r="Q274" t="s">
        <v>233</v>
      </c>
      <c r="R274" t="s">
        <v>185</v>
      </c>
      <c r="S274" t="s">
        <v>172</v>
      </c>
      <c r="T274" t="s">
        <v>148</v>
      </c>
      <c r="U274" t="s">
        <v>139</v>
      </c>
      <c r="V274" t="s">
        <v>151</v>
      </c>
      <c r="W274">
        <v>764</v>
      </c>
      <c r="X274" t="s">
        <v>233</v>
      </c>
      <c r="Y274" t="s">
        <v>185</v>
      </c>
      <c r="Z274" t="s">
        <v>186</v>
      </c>
      <c r="AA274" t="s">
        <v>165</v>
      </c>
      <c r="AB274" t="s">
        <v>234</v>
      </c>
    </row>
    <row r="275" spans="1:28" x14ac:dyDescent="0.25">
      <c r="A275" t="s">
        <v>170</v>
      </c>
      <c r="B275" t="s">
        <v>185</v>
      </c>
      <c r="C275" t="s">
        <v>185</v>
      </c>
      <c r="D275" t="s">
        <v>186</v>
      </c>
      <c r="E275" t="s">
        <v>187</v>
      </c>
      <c r="F275" t="s">
        <v>19</v>
      </c>
      <c r="G275" t="s">
        <v>231</v>
      </c>
      <c r="H275" t="s">
        <v>19</v>
      </c>
      <c r="I275" t="s">
        <v>20</v>
      </c>
      <c r="J275" t="s">
        <v>21</v>
      </c>
      <c r="K275" t="s">
        <v>165</v>
      </c>
      <c r="L275" t="s">
        <v>19</v>
      </c>
      <c r="M275" t="s">
        <v>47</v>
      </c>
      <c r="N275" t="s">
        <v>48</v>
      </c>
      <c r="O275" t="s">
        <v>19</v>
      </c>
      <c r="P275" t="s">
        <v>232</v>
      </c>
      <c r="Q275" t="s">
        <v>233</v>
      </c>
      <c r="R275" t="s">
        <v>185</v>
      </c>
      <c r="S275" t="s">
        <v>172</v>
      </c>
      <c r="T275" t="s">
        <v>148</v>
      </c>
      <c r="U275" t="s">
        <v>139</v>
      </c>
      <c r="V275" t="s">
        <v>152</v>
      </c>
      <c r="W275">
        <v>764</v>
      </c>
      <c r="X275" t="s">
        <v>233</v>
      </c>
      <c r="Y275" t="s">
        <v>185</v>
      </c>
      <c r="Z275" t="s">
        <v>186</v>
      </c>
      <c r="AA275" t="s">
        <v>165</v>
      </c>
      <c r="AB275" t="s">
        <v>234</v>
      </c>
    </row>
    <row r="276" spans="1:28" x14ac:dyDescent="0.25">
      <c r="A276" t="s">
        <v>170</v>
      </c>
      <c r="B276" t="s">
        <v>185</v>
      </c>
      <c r="C276" t="s">
        <v>185</v>
      </c>
      <c r="D276" t="s">
        <v>186</v>
      </c>
      <c r="E276" t="s">
        <v>187</v>
      </c>
      <c r="F276" t="s">
        <v>19</v>
      </c>
      <c r="G276" t="s">
        <v>231</v>
      </c>
      <c r="H276" t="s">
        <v>19</v>
      </c>
      <c r="I276" t="s">
        <v>20</v>
      </c>
      <c r="J276" t="s">
        <v>21</v>
      </c>
      <c r="K276" t="s">
        <v>165</v>
      </c>
      <c r="L276" t="s">
        <v>19</v>
      </c>
      <c r="M276" t="s">
        <v>200</v>
      </c>
      <c r="N276" t="s">
        <v>201</v>
      </c>
      <c r="O276" t="s">
        <v>19</v>
      </c>
      <c r="P276" t="s">
        <v>232</v>
      </c>
      <c r="Q276" t="s">
        <v>233</v>
      </c>
      <c r="R276" t="s">
        <v>185</v>
      </c>
      <c r="S276" t="s">
        <v>172</v>
      </c>
      <c r="T276" t="s">
        <v>148</v>
      </c>
      <c r="U276" t="s">
        <v>139</v>
      </c>
      <c r="V276" t="s">
        <v>151</v>
      </c>
      <c r="W276">
        <v>-1400</v>
      </c>
      <c r="X276" t="s">
        <v>233</v>
      </c>
      <c r="Y276" t="s">
        <v>185</v>
      </c>
      <c r="Z276" t="s">
        <v>186</v>
      </c>
      <c r="AA276" t="s">
        <v>165</v>
      </c>
      <c r="AB276" t="s">
        <v>234</v>
      </c>
    </row>
    <row r="277" spans="1:28" x14ac:dyDescent="0.25">
      <c r="A277" t="s">
        <v>170</v>
      </c>
      <c r="B277" t="s">
        <v>185</v>
      </c>
      <c r="C277" t="s">
        <v>185</v>
      </c>
      <c r="D277" t="s">
        <v>186</v>
      </c>
      <c r="E277" t="s">
        <v>187</v>
      </c>
      <c r="F277" t="s">
        <v>19</v>
      </c>
      <c r="G277" t="s">
        <v>231</v>
      </c>
      <c r="H277" t="s">
        <v>19</v>
      </c>
      <c r="I277" t="s">
        <v>20</v>
      </c>
      <c r="J277" t="s">
        <v>21</v>
      </c>
      <c r="K277" t="s">
        <v>165</v>
      </c>
      <c r="L277" t="s">
        <v>19</v>
      </c>
      <c r="M277" t="s">
        <v>86</v>
      </c>
      <c r="N277" t="s">
        <v>87</v>
      </c>
      <c r="O277" t="s">
        <v>19</v>
      </c>
      <c r="P277" t="s">
        <v>232</v>
      </c>
      <c r="Q277" t="s">
        <v>233</v>
      </c>
      <c r="R277" t="s">
        <v>185</v>
      </c>
      <c r="S277" t="s">
        <v>172</v>
      </c>
      <c r="T277" t="s">
        <v>148</v>
      </c>
      <c r="U277" t="s">
        <v>139</v>
      </c>
      <c r="V277" t="s">
        <v>152</v>
      </c>
      <c r="W277">
        <v>-1400</v>
      </c>
      <c r="X277" t="s">
        <v>233</v>
      </c>
      <c r="Y277" t="s">
        <v>185</v>
      </c>
      <c r="Z277" t="s">
        <v>186</v>
      </c>
      <c r="AA277" t="s">
        <v>165</v>
      </c>
      <c r="AB277" t="s">
        <v>234</v>
      </c>
    </row>
    <row r="278" spans="1:28" x14ac:dyDescent="0.25">
      <c r="A278" t="s">
        <v>170</v>
      </c>
      <c r="B278" t="s">
        <v>185</v>
      </c>
      <c r="C278" t="s">
        <v>185</v>
      </c>
      <c r="D278" t="s">
        <v>186</v>
      </c>
      <c r="E278" t="s">
        <v>187</v>
      </c>
      <c r="F278" t="s">
        <v>19</v>
      </c>
      <c r="G278" t="s">
        <v>231</v>
      </c>
      <c r="H278" t="s">
        <v>19</v>
      </c>
      <c r="I278" t="s">
        <v>20</v>
      </c>
      <c r="J278" t="s">
        <v>21</v>
      </c>
      <c r="K278" t="s">
        <v>165</v>
      </c>
      <c r="L278" t="s">
        <v>19</v>
      </c>
      <c r="M278" t="s">
        <v>49</v>
      </c>
      <c r="N278" t="s">
        <v>50</v>
      </c>
      <c r="O278" t="s">
        <v>19</v>
      </c>
      <c r="P278" t="s">
        <v>232</v>
      </c>
      <c r="Q278" t="s">
        <v>233</v>
      </c>
      <c r="R278" t="s">
        <v>185</v>
      </c>
      <c r="S278" t="s">
        <v>172</v>
      </c>
      <c r="T278" t="s">
        <v>148</v>
      </c>
      <c r="U278" t="s">
        <v>139</v>
      </c>
      <c r="V278" t="s">
        <v>152</v>
      </c>
      <c r="W278">
        <v>-636</v>
      </c>
      <c r="X278" t="s">
        <v>233</v>
      </c>
      <c r="Y278" t="s">
        <v>185</v>
      </c>
      <c r="Z278" t="s">
        <v>186</v>
      </c>
      <c r="AA278" t="s">
        <v>165</v>
      </c>
      <c r="AB278" t="s">
        <v>234</v>
      </c>
    </row>
    <row r="279" spans="1:28" x14ac:dyDescent="0.25">
      <c r="A279" t="s">
        <v>170</v>
      </c>
      <c r="B279" t="s">
        <v>185</v>
      </c>
      <c r="C279" t="s">
        <v>185</v>
      </c>
      <c r="D279" t="s">
        <v>186</v>
      </c>
      <c r="E279" t="s">
        <v>187</v>
      </c>
      <c r="F279" t="s">
        <v>19</v>
      </c>
      <c r="G279" t="s">
        <v>231</v>
      </c>
      <c r="H279" t="s">
        <v>19</v>
      </c>
      <c r="I279" t="s">
        <v>20</v>
      </c>
      <c r="J279" t="s">
        <v>21</v>
      </c>
      <c r="K279" t="s">
        <v>165</v>
      </c>
      <c r="L279" t="s">
        <v>19</v>
      </c>
      <c r="M279" t="s">
        <v>51</v>
      </c>
      <c r="N279" t="s">
        <v>52</v>
      </c>
      <c r="O279" t="s">
        <v>19</v>
      </c>
      <c r="P279" t="s">
        <v>232</v>
      </c>
      <c r="Q279" t="s">
        <v>233</v>
      </c>
      <c r="R279" t="s">
        <v>185</v>
      </c>
      <c r="S279" t="s">
        <v>172</v>
      </c>
      <c r="T279" t="s">
        <v>148</v>
      </c>
      <c r="U279" t="s">
        <v>139</v>
      </c>
      <c r="V279" t="s">
        <v>152</v>
      </c>
      <c r="W279">
        <v>-636</v>
      </c>
      <c r="X279" t="s">
        <v>233</v>
      </c>
      <c r="Y279" t="s">
        <v>185</v>
      </c>
      <c r="Z279" t="s">
        <v>186</v>
      </c>
      <c r="AA279" t="s">
        <v>165</v>
      </c>
      <c r="AB279" t="s">
        <v>234</v>
      </c>
    </row>
    <row r="280" spans="1:28" x14ac:dyDescent="0.25">
      <c r="A280" t="s">
        <v>170</v>
      </c>
      <c r="B280" t="s">
        <v>185</v>
      </c>
      <c r="C280" t="s">
        <v>185</v>
      </c>
      <c r="D280" t="s">
        <v>236</v>
      </c>
      <c r="E280" t="s">
        <v>187</v>
      </c>
      <c r="F280" t="s">
        <v>19</v>
      </c>
      <c r="G280" t="s">
        <v>108</v>
      </c>
      <c r="H280" t="s">
        <v>19</v>
      </c>
      <c r="I280" t="s">
        <v>130</v>
      </c>
      <c r="J280" t="s">
        <v>21</v>
      </c>
      <c r="K280" t="s">
        <v>165</v>
      </c>
      <c r="L280" t="s">
        <v>19</v>
      </c>
      <c r="M280" t="s">
        <v>59</v>
      </c>
      <c r="N280" t="s">
        <v>60</v>
      </c>
      <c r="O280" t="s">
        <v>19</v>
      </c>
      <c r="P280" t="s">
        <v>232</v>
      </c>
      <c r="Q280" t="s">
        <v>237</v>
      </c>
      <c r="R280" t="s">
        <v>185</v>
      </c>
      <c r="S280" t="s">
        <v>172</v>
      </c>
      <c r="T280" t="s">
        <v>146</v>
      </c>
      <c r="U280" t="s">
        <v>140</v>
      </c>
      <c r="V280" t="s">
        <v>151</v>
      </c>
      <c r="W280">
        <v>653</v>
      </c>
      <c r="X280" t="s">
        <v>237</v>
      </c>
      <c r="Y280" t="s">
        <v>185</v>
      </c>
      <c r="Z280" t="s">
        <v>236</v>
      </c>
      <c r="AA280" t="s">
        <v>165</v>
      </c>
      <c r="AB280" t="s">
        <v>234</v>
      </c>
    </row>
    <row r="281" spans="1:28" x14ac:dyDescent="0.25">
      <c r="A281" t="s">
        <v>170</v>
      </c>
      <c r="B281" t="s">
        <v>185</v>
      </c>
      <c r="C281" t="s">
        <v>185</v>
      </c>
      <c r="D281" t="s">
        <v>236</v>
      </c>
      <c r="E281" t="s">
        <v>187</v>
      </c>
      <c r="F281" t="s">
        <v>19</v>
      </c>
      <c r="G281" t="s">
        <v>108</v>
      </c>
      <c r="H281" t="s">
        <v>19</v>
      </c>
      <c r="I281" t="s">
        <v>130</v>
      </c>
      <c r="J281" t="s">
        <v>21</v>
      </c>
      <c r="K281" t="s">
        <v>165</v>
      </c>
      <c r="L281" t="s">
        <v>19</v>
      </c>
      <c r="M281" t="s">
        <v>61</v>
      </c>
      <c r="N281" t="s">
        <v>62</v>
      </c>
      <c r="O281" t="s">
        <v>19</v>
      </c>
      <c r="P281" t="s">
        <v>232</v>
      </c>
      <c r="Q281" t="s">
        <v>237</v>
      </c>
      <c r="R281" t="s">
        <v>185</v>
      </c>
      <c r="S281" t="s">
        <v>172</v>
      </c>
      <c r="T281" t="s">
        <v>146</v>
      </c>
      <c r="U281" t="s">
        <v>140</v>
      </c>
      <c r="V281" t="s">
        <v>152</v>
      </c>
      <c r="W281">
        <v>653</v>
      </c>
      <c r="X281" t="s">
        <v>237</v>
      </c>
      <c r="Y281" t="s">
        <v>185</v>
      </c>
      <c r="Z281" t="s">
        <v>236</v>
      </c>
      <c r="AA281" t="s">
        <v>165</v>
      </c>
      <c r="AB281" t="s">
        <v>234</v>
      </c>
    </row>
    <row r="282" spans="1:28" x14ac:dyDescent="0.25">
      <c r="A282" t="s">
        <v>170</v>
      </c>
      <c r="B282" t="s">
        <v>185</v>
      </c>
      <c r="C282" t="s">
        <v>185</v>
      </c>
      <c r="D282" t="s">
        <v>236</v>
      </c>
      <c r="E282" t="s">
        <v>187</v>
      </c>
      <c r="F282" t="s">
        <v>19</v>
      </c>
      <c r="G282" t="s">
        <v>108</v>
      </c>
      <c r="H282" t="s">
        <v>19</v>
      </c>
      <c r="I282" t="s">
        <v>130</v>
      </c>
      <c r="J282" t="s">
        <v>21</v>
      </c>
      <c r="K282" t="s">
        <v>165</v>
      </c>
      <c r="L282" t="s">
        <v>19</v>
      </c>
      <c r="M282" t="s">
        <v>82</v>
      </c>
      <c r="N282" t="s">
        <v>83</v>
      </c>
      <c r="O282" t="s">
        <v>19</v>
      </c>
      <c r="P282" t="s">
        <v>232</v>
      </c>
      <c r="Q282" t="s">
        <v>237</v>
      </c>
      <c r="R282" t="s">
        <v>185</v>
      </c>
      <c r="S282" t="s">
        <v>172</v>
      </c>
      <c r="T282" t="s">
        <v>146</v>
      </c>
      <c r="U282" t="s">
        <v>140</v>
      </c>
      <c r="V282" t="s">
        <v>151</v>
      </c>
      <c r="W282">
        <v>1094</v>
      </c>
      <c r="X282" t="s">
        <v>237</v>
      </c>
      <c r="Y282" t="s">
        <v>185</v>
      </c>
      <c r="Z282" t="s">
        <v>236</v>
      </c>
      <c r="AA282" t="s">
        <v>165</v>
      </c>
      <c r="AB282" t="s">
        <v>234</v>
      </c>
    </row>
    <row r="283" spans="1:28" x14ac:dyDescent="0.25">
      <c r="A283" t="s">
        <v>170</v>
      </c>
      <c r="B283" t="s">
        <v>185</v>
      </c>
      <c r="C283" t="s">
        <v>185</v>
      </c>
      <c r="D283" t="s">
        <v>236</v>
      </c>
      <c r="E283" t="s">
        <v>187</v>
      </c>
      <c r="F283" t="s">
        <v>19</v>
      </c>
      <c r="G283" t="s">
        <v>108</v>
      </c>
      <c r="H283" t="s">
        <v>19</v>
      </c>
      <c r="I283" t="s">
        <v>130</v>
      </c>
      <c r="J283" t="s">
        <v>21</v>
      </c>
      <c r="K283" t="s">
        <v>165</v>
      </c>
      <c r="L283" t="s">
        <v>19</v>
      </c>
      <c r="M283" t="s">
        <v>109</v>
      </c>
      <c r="N283" t="s">
        <v>110</v>
      </c>
      <c r="O283" t="s">
        <v>19</v>
      </c>
      <c r="P283" t="s">
        <v>232</v>
      </c>
      <c r="Q283" t="s">
        <v>237</v>
      </c>
      <c r="R283" t="s">
        <v>185</v>
      </c>
      <c r="S283" t="s">
        <v>172</v>
      </c>
      <c r="T283" t="s">
        <v>146</v>
      </c>
      <c r="U283" t="s">
        <v>140</v>
      </c>
      <c r="V283" t="s">
        <v>151</v>
      </c>
      <c r="W283">
        <v>4297</v>
      </c>
      <c r="X283" t="s">
        <v>237</v>
      </c>
      <c r="Y283" t="s">
        <v>185</v>
      </c>
      <c r="Z283" t="s">
        <v>236</v>
      </c>
      <c r="AA283" t="s">
        <v>165</v>
      </c>
      <c r="AB283" t="s">
        <v>234</v>
      </c>
    </row>
    <row r="284" spans="1:28" x14ac:dyDescent="0.25">
      <c r="A284" t="s">
        <v>170</v>
      </c>
      <c r="B284" t="s">
        <v>185</v>
      </c>
      <c r="C284" t="s">
        <v>185</v>
      </c>
      <c r="D284" t="s">
        <v>236</v>
      </c>
      <c r="E284" t="s">
        <v>187</v>
      </c>
      <c r="F284" t="s">
        <v>19</v>
      </c>
      <c r="G284" t="s">
        <v>108</v>
      </c>
      <c r="H284" t="s">
        <v>19</v>
      </c>
      <c r="I284" t="s">
        <v>130</v>
      </c>
      <c r="J284" t="s">
        <v>21</v>
      </c>
      <c r="K284" t="s">
        <v>165</v>
      </c>
      <c r="L284" t="s">
        <v>19</v>
      </c>
      <c r="M284" t="s">
        <v>84</v>
      </c>
      <c r="N284" t="s">
        <v>85</v>
      </c>
      <c r="O284" t="s">
        <v>19</v>
      </c>
      <c r="P284" t="s">
        <v>232</v>
      </c>
      <c r="Q284" t="s">
        <v>237</v>
      </c>
      <c r="R284" t="s">
        <v>185</v>
      </c>
      <c r="S284" t="s">
        <v>172</v>
      </c>
      <c r="T284" t="s">
        <v>146</v>
      </c>
      <c r="U284" t="s">
        <v>140</v>
      </c>
      <c r="V284" t="s">
        <v>152</v>
      </c>
      <c r="W284">
        <v>5391</v>
      </c>
      <c r="X284" t="s">
        <v>237</v>
      </c>
      <c r="Y284" t="s">
        <v>185</v>
      </c>
      <c r="Z284" t="s">
        <v>236</v>
      </c>
      <c r="AA284" t="s">
        <v>165</v>
      </c>
      <c r="AB284" t="s">
        <v>234</v>
      </c>
    </row>
    <row r="285" spans="1:28" x14ac:dyDescent="0.25">
      <c r="A285" t="s">
        <v>170</v>
      </c>
      <c r="B285" t="s">
        <v>185</v>
      </c>
      <c r="C285" t="s">
        <v>185</v>
      </c>
      <c r="D285" t="s">
        <v>236</v>
      </c>
      <c r="E285" t="s">
        <v>187</v>
      </c>
      <c r="F285" t="s">
        <v>19</v>
      </c>
      <c r="G285" t="s">
        <v>108</v>
      </c>
      <c r="H285" t="s">
        <v>19</v>
      </c>
      <c r="I285" t="s">
        <v>130</v>
      </c>
      <c r="J285" t="s">
        <v>21</v>
      </c>
      <c r="K285" t="s">
        <v>165</v>
      </c>
      <c r="L285" t="s">
        <v>19</v>
      </c>
      <c r="M285" t="s">
        <v>63</v>
      </c>
      <c r="N285" t="s">
        <v>64</v>
      </c>
      <c r="O285" t="s">
        <v>19</v>
      </c>
      <c r="P285" t="s">
        <v>232</v>
      </c>
      <c r="Q285" t="s">
        <v>237</v>
      </c>
      <c r="R285" t="s">
        <v>185</v>
      </c>
      <c r="S285" t="s">
        <v>172</v>
      </c>
      <c r="T285" t="s">
        <v>146</v>
      </c>
      <c r="U285" t="s">
        <v>140</v>
      </c>
      <c r="V285" t="s">
        <v>152</v>
      </c>
      <c r="W285">
        <v>6044</v>
      </c>
      <c r="X285" t="s">
        <v>237</v>
      </c>
      <c r="Y285" t="s">
        <v>185</v>
      </c>
      <c r="Z285" t="s">
        <v>236</v>
      </c>
      <c r="AA285" t="s">
        <v>165</v>
      </c>
      <c r="AB285" t="s">
        <v>234</v>
      </c>
    </row>
    <row r="286" spans="1:28" x14ac:dyDescent="0.25">
      <c r="A286" t="s">
        <v>170</v>
      </c>
      <c r="B286" t="s">
        <v>185</v>
      </c>
      <c r="C286" t="s">
        <v>185</v>
      </c>
      <c r="D286" t="s">
        <v>236</v>
      </c>
      <c r="E286" t="s">
        <v>187</v>
      </c>
      <c r="F286" t="s">
        <v>19</v>
      </c>
      <c r="G286" t="s">
        <v>108</v>
      </c>
      <c r="H286" t="s">
        <v>19</v>
      </c>
      <c r="I286" t="s">
        <v>130</v>
      </c>
      <c r="J286" t="s">
        <v>21</v>
      </c>
      <c r="K286" t="s">
        <v>165</v>
      </c>
      <c r="L286" t="s">
        <v>19</v>
      </c>
      <c r="M286" t="s">
        <v>26</v>
      </c>
      <c r="N286" t="s">
        <v>27</v>
      </c>
      <c r="O286" t="s">
        <v>19</v>
      </c>
      <c r="P286" t="s">
        <v>232</v>
      </c>
      <c r="Q286" t="s">
        <v>237</v>
      </c>
      <c r="R286" t="s">
        <v>185</v>
      </c>
      <c r="S286" t="s">
        <v>172</v>
      </c>
      <c r="T286" t="s">
        <v>146</v>
      </c>
      <c r="U286" t="s">
        <v>140</v>
      </c>
      <c r="V286" t="s">
        <v>152</v>
      </c>
      <c r="W286">
        <v>6044</v>
      </c>
      <c r="X286" t="s">
        <v>237</v>
      </c>
      <c r="Y286" t="s">
        <v>185</v>
      </c>
      <c r="Z286" t="s">
        <v>236</v>
      </c>
      <c r="AA286" t="s">
        <v>165</v>
      </c>
      <c r="AB286" t="s">
        <v>234</v>
      </c>
    </row>
    <row r="287" spans="1:28" x14ac:dyDescent="0.25">
      <c r="A287" t="s">
        <v>170</v>
      </c>
      <c r="B287" t="s">
        <v>185</v>
      </c>
      <c r="C287" t="s">
        <v>185</v>
      </c>
      <c r="D287" t="s">
        <v>236</v>
      </c>
      <c r="E287" t="s">
        <v>187</v>
      </c>
      <c r="F287" t="s">
        <v>19</v>
      </c>
      <c r="G287" t="s">
        <v>108</v>
      </c>
      <c r="H287" t="s">
        <v>19</v>
      </c>
      <c r="I287" t="s">
        <v>130</v>
      </c>
      <c r="J287" t="s">
        <v>21</v>
      </c>
      <c r="K287" t="s">
        <v>165</v>
      </c>
      <c r="L287" t="s">
        <v>19</v>
      </c>
      <c r="M287" t="s">
        <v>103</v>
      </c>
      <c r="N287" t="s">
        <v>104</v>
      </c>
      <c r="O287" t="s">
        <v>19</v>
      </c>
      <c r="P287" t="s">
        <v>232</v>
      </c>
      <c r="Q287" t="s">
        <v>237</v>
      </c>
      <c r="R287" t="s">
        <v>185</v>
      </c>
      <c r="S287" t="s">
        <v>172</v>
      </c>
      <c r="T287" t="s">
        <v>147</v>
      </c>
      <c r="U287" t="s">
        <v>141</v>
      </c>
      <c r="V287" t="s">
        <v>151</v>
      </c>
      <c r="W287">
        <v>3638</v>
      </c>
      <c r="X287" t="s">
        <v>237</v>
      </c>
      <c r="Y287" t="s">
        <v>185</v>
      </c>
      <c r="Z287" t="s">
        <v>236</v>
      </c>
      <c r="AA287" t="s">
        <v>165</v>
      </c>
      <c r="AB287" t="s">
        <v>234</v>
      </c>
    </row>
    <row r="288" spans="1:28" x14ac:dyDescent="0.25">
      <c r="A288" t="s">
        <v>170</v>
      </c>
      <c r="B288" t="s">
        <v>185</v>
      </c>
      <c r="C288" t="s">
        <v>185</v>
      </c>
      <c r="D288" t="s">
        <v>236</v>
      </c>
      <c r="E288" t="s">
        <v>187</v>
      </c>
      <c r="F288" t="s">
        <v>19</v>
      </c>
      <c r="G288" t="s">
        <v>108</v>
      </c>
      <c r="H288" t="s">
        <v>19</v>
      </c>
      <c r="I288" t="s">
        <v>130</v>
      </c>
      <c r="J288" t="s">
        <v>21</v>
      </c>
      <c r="K288" t="s">
        <v>165</v>
      </c>
      <c r="L288" t="s">
        <v>19</v>
      </c>
      <c r="M288" t="s">
        <v>29</v>
      </c>
      <c r="N288" t="s">
        <v>30</v>
      </c>
      <c r="O288" t="s">
        <v>19</v>
      </c>
      <c r="P288" t="s">
        <v>232</v>
      </c>
      <c r="Q288" t="s">
        <v>237</v>
      </c>
      <c r="R288" t="s">
        <v>185</v>
      </c>
      <c r="S288" t="s">
        <v>172</v>
      </c>
      <c r="T288" t="s">
        <v>147</v>
      </c>
      <c r="U288" t="s">
        <v>141</v>
      </c>
      <c r="V288" t="s">
        <v>152</v>
      </c>
      <c r="W288">
        <v>3638</v>
      </c>
      <c r="X288" t="s">
        <v>237</v>
      </c>
      <c r="Y288" t="s">
        <v>185</v>
      </c>
      <c r="Z288" t="s">
        <v>236</v>
      </c>
      <c r="AA288" t="s">
        <v>165</v>
      </c>
      <c r="AB288" t="s">
        <v>234</v>
      </c>
    </row>
    <row r="289" spans="1:28" x14ac:dyDescent="0.25">
      <c r="A289" t="s">
        <v>170</v>
      </c>
      <c r="B289" t="s">
        <v>185</v>
      </c>
      <c r="C289" t="s">
        <v>185</v>
      </c>
      <c r="D289" t="s">
        <v>236</v>
      </c>
      <c r="E289" t="s">
        <v>187</v>
      </c>
      <c r="F289" t="s">
        <v>19</v>
      </c>
      <c r="G289" t="s">
        <v>108</v>
      </c>
      <c r="H289" t="s">
        <v>19</v>
      </c>
      <c r="I289" t="s">
        <v>130</v>
      </c>
      <c r="J289" t="s">
        <v>21</v>
      </c>
      <c r="K289" t="s">
        <v>165</v>
      </c>
      <c r="L289" t="s">
        <v>19</v>
      </c>
      <c r="M289" t="s">
        <v>65</v>
      </c>
      <c r="N289" t="s">
        <v>66</v>
      </c>
      <c r="O289" t="s">
        <v>19</v>
      </c>
      <c r="P289" t="s">
        <v>232</v>
      </c>
      <c r="Q289" t="s">
        <v>237</v>
      </c>
      <c r="R289" t="s">
        <v>185</v>
      </c>
      <c r="S289" t="s">
        <v>172</v>
      </c>
      <c r="T289" t="s">
        <v>147</v>
      </c>
      <c r="U289" t="s">
        <v>141</v>
      </c>
      <c r="V289" t="s">
        <v>151</v>
      </c>
      <c r="W289">
        <v>1414</v>
      </c>
      <c r="X289" t="s">
        <v>237</v>
      </c>
      <c r="Y289" t="s">
        <v>185</v>
      </c>
      <c r="Z289" t="s">
        <v>236</v>
      </c>
      <c r="AA289" t="s">
        <v>165</v>
      </c>
      <c r="AB289" t="s">
        <v>234</v>
      </c>
    </row>
    <row r="290" spans="1:28" x14ac:dyDescent="0.25">
      <c r="A290" t="s">
        <v>170</v>
      </c>
      <c r="B290" t="s">
        <v>185</v>
      </c>
      <c r="C290" t="s">
        <v>185</v>
      </c>
      <c r="D290" t="s">
        <v>236</v>
      </c>
      <c r="E290" t="s">
        <v>187</v>
      </c>
      <c r="F290" t="s">
        <v>19</v>
      </c>
      <c r="G290" t="s">
        <v>108</v>
      </c>
      <c r="H290" t="s">
        <v>19</v>
      </c>
      <c r="I290" t="s">
        <v>130</v>
      </c>
      <c r="J290" t="s">
        <v>21</v>
      </c>
      <c r="K290" t="s">
        <v>165</v>
      </c>
      <c r="L290" t="s">
        <v>19</v>
      </c>
      <c r="M290" t="s">
        <v>105</v>
      </c>
      <c r="N290" t="s">
        <v>106</v>
      </c>
      <c r="O290" t="s">
        <v>19</v>
      </c>
      <c r="P290" t="s">
        <v>232</v>
      </c>
      <c r="Q290" t="s">
        <v>237</v>
      </c>
      <c r="R290" t="s">
        <v>185</v>
      </c>
      <c r="S290" t="s">
        <v>172</v>
      </c>
      <c r="T290" t="s">
        <v>147</v>
      </c>
      <c r="U290" t="s">
        <v>141</v>
      </c>
      <c r="V290" t="s">
        <v>151</v>
      </c>
      <c r="W290">
        <v>992</v>
      </c>
      <c r="X290" t="s">
        <v>237</v>
      </c>
      <c r="Y290" t="s">
        <v>185</v>
      </c>
      <c r="Z290" t="s">
        <v>236</v>
      </c>
      <c r="AA290" t="s">
        <v>165</v>
      </c>
      <c r="AB290" t="s">
        <v>234</v>
      </c>
    </row>
    <row r="291" spans="1:28" x14ac:dyDescent="0.25">
      <c r="A291" t="s">
        <v>170</v>
      </c>
      <c r="B291" t="s">
        <v>185</v>
      </c>
      <c r="C291" t="s">
        <v>185</v>
      </c>
      <c r="D291" t="s">
        <v>236</v>
      </c>
      <c r="E291" t="s">
        <v>187</v>
      </c>
      <c r="F291" t="s">
        <v>19</v>
      </c>
      <c r="G291" t="s">
        <v>108</v>
      </c>
      <c r="H291" t="s">
        <v>19</v>
      </c>
      <c r="I291" t="s">
        <v>130</v>
      </c>
      <c r="J291" t="s">
        <v>21</v>
      </c>
      <c r="K291" t="s">
        <v>165</v>
      </c>
      <c r="L291" t="s">
        <v>19</v>
      </c>
      <c r="M291" t="s">
        <v>177</v>
      </c>
      <c r="N291" t="s">
        <v>178</v>
      </c>
      <c r="O291" t="s">
        <v>19</v>
      </c>
      <c r="P291" t="s">
        <v>232</v>
      </c>
      <c r="Q291" t="s">
        <v>237</v>
      </c>
      <c r="R291" t="s">
        <v>185</v>
      </c>
      <c r="S291" t="s">
        <v>172</v>
      </c>
      <c r="T291" t="s">
        <v>147</v>
      </c>
      <c r="U291" t="s">
        <v>141</v>
      </c>
      <c r="V291" t="s">
        <v>152</v>
      </c>
      <c r="W291">
        <v>2406</v>
      </c>
      <c r="X291" t="s">
        <v>237</v>
      </c>
      <c r="Y291" t="s">
        <v>185</v>
      </c>
      <c r="Z291" t="s">
        <v>236</v>
      </c>
      <c r="AA291" t="s">
        <v>165</v>
      </c>
      <c r="AB291" t="s">
        <v>234</v>
      </c>
    </row>
    <row r="292" spans="1:28" x14ac:dyDescent="0.25">
      <c r="A292" t="s">
        <v>170</v>
      </c>
      <c r="B292" t="s">
        <v>185</v>
      </c>
      <c r="C292" t="s">
        <v>185</v>
      </c>
      <c r="D292" t="s">
        <v>236</v>
      </c>
      <c r="E292" t="s">
        <v>187</v>
      </c>
      <c r="F292" t="s">
        <v>19</v>
      </c>
      <c r="G292" t="s">
        <v>108</v>
      </c>
      <c r="H292" t="s">
        <v>19</v>
      </c>
      <c r="I292" t="s">
        <v>130</v>
      </c>
      <c r="J292" t="s">
        <v>21</v>
      </c>
      <c r="K292" t="s">
        <v>165</v>
      </c>
      <c r="L292" t="s">
        <v>19</v>
      </c>
      <c r="M292" t="s">
        <v>31</v>
      </c>
      <c r="N292" t="s">
        <v>32</v>
      </c>
      <c r="O292" t="s">
        <v>19</v>
      </c>
      <c r="P292" t="s">
        <v>232</v>
      </c>
      <c r="Q292" t="s">
        <v>237</v>
      </c>
      <c r="R292" t="s">
        <v>185</v>
      </c>
      <c r="S292" t="s">
        <v>172</v>
      </c>
      <c r="T292" t="s">
        <v>147</v>
      </c>
      <c r="U292" t="s">
        <v>141</v>
      </c>
      <c r="V292" t="s">
        <v>152</v>
      </c>
      <c r="W292">
        <v>6044</v>
      </c>
      <c r="X292" t="s">
        <v>237</v>
      </c>
      <c r="Y292" t="s">
        <v>185</v>
      </c>
      <c r="Z292" t="s">
        <v>236</v>
      </c>
      <c r="AA292" t="s">
        <v>165</v>
      </c>
      <c r="AB292" t="s">
        <v>234</v>
      </c>
    </row>
    <row r="293" spans="1:28" x14ac:dyDescent="0.25">
      <c r="A293" t="s">
        <v>170</v>
      </c>
      <c r="B293" t="s">
        <v>185</v>
      </c>
      <c r="C293" t="s">
        <v>185</v>
      </c>
      <c r="D293" t="s">
        <v>236</v>
      </c>
      <c r="E293" t="s">
        <v>187</v>
      </c>
      <c r="F293" t="s">
        <v>19</v>
      </c>
      <c r="G293" t="s">
        <v>108</v>
      </c>
      <c r="H293" t="s">
        <v>19</v>
      </c>
      <c r="I293" t="s">
        <v>130</v>
      </c>
      <c r="J293" t="s">
        <v>21</v>
      </c>
      <c r="K293" t="s">
        <v>165</v>
      </c>
      <c r="L293" t="s">
        <v>19</v>
      </c>
      <c r="M293" t="s">
        <v>88</v>
      </c>
      <c r="N293" t="s">
        <v>35</v>
      </c>
      <c r="O293" t="s">
        <v>19</v>
      </c>
      <c r="P293" t="s">
        <v>232</v>
      </c>
      <c r="Q293" t="s">
        <v>237</v>
      </c>
      <c r="R293" t="s">
        <v>185</v>
      </c>
      <c r="S293" t="s">
        <v>172</v>
      </c>
      <c r="T293" t="s">
        <v>145</v>
      </c>
      <c r="U293" t="s">
        <v>138</v>
      </c>
      <c r="V293" t="s">
        <v>151</v>
      </c>
      <c r="W293">
        <v>3638</v>
      </c>
      <c r="X293" t="s">
        <v>237</v>
      </c>
      <c r="Y293" t="s">
        <v>185</v>
      </c>
      <c r="Z293" t="s">
        <v>236</v>
      </c>
      <c r="AA293" t="s">
        <v>165</v>
      </c>
      <c r="AB293" t="s">
        <v>234</v>
      </c>
    </row>
    <row r="294" spans="1:28" x14ac:dyDescent="0.25">
      <c r="A294" t="s">
        <v>170</v>
      </c>
      <c r="B294" t="s">
        <v>185</v>
      </c>
      <c r="C294" t="s">
        <v>185</v>
      </c>
      <c r="D294" t="s">
        <v>236</v>
      </c>
      <c r="E294" t="s">
        <v>187</v>
      </c>
      <c r="F294" t="s">
        <v>19</v>
      </c>
      <c r="G294" t="s">
        <v>108</v>
      </c>
      <c r="H294" t="s">
        <v>19</v>
      </c>
      <c r="I294" t="s">
        <v>130</v>
      </c>
      <c r="J294" t="s">
        <v>21</v>
      </c>
      <c r="K294" t="s">
        <v>165</v>
      </c>
      <c r="L294" t="s">
        <v>19</v>
      </c>
      <c r="M294" t="s">
        <v>34</v>
      </c>
      <c r="N294" t="s">
        <v>44</v>
      </c>
      <c r="O294" t="s">
        <v>19</v>
      </c>
      <c r="P294" t="s">
        <v>232</v>
      </c>
      <c r="Q294" t="s">
        <v>237</v>
      </c>
      <c r="R294" t="s">
        <v>185</v>
      </c>
      <c r="S294" t="s">
        <v>172</v>
      </c>
      <c r="T294" t="s">
        <v>145</v>
      </c>
      <c r="U294" t="s">
        <v>138</v>
      </c>
      <c r="V294" t="s">
        <v>152</v>
      </c>
      <c r="W294">
        <v>-2784</v>
      </c>
      <c r="X294" t="s">
        <v>237</v>
      </c>
      <c r="Y294" t="s">
        <v>185</v>
      </c>
      <c r="Z294" t="s">
        <v>236</v>
      </c>
      <c r="AA294" t="s">
        <v>165</v>
      </c>
      <c r="AB294" t="s">
        <v>234</v>
      </c>
    </row>
    <row r="295" spans="1:28" x14ac:dyDescent="0.25">
      <c r="A295" t="s">
        <v>170</v>
      </c>
      <c r="B295" t="s">
        <v>185</v>
      </c>
      <c r="C295" t="s">
        <v>185</v>
      </c>
      <c r="D295" t="s">
        <v>236</v>
      </c>
      <c r="E295" t="s">
        <v>187</v>
      </c>
      <c r="F295" t="s">
        <v>19</v>
      </c>
      <c r="G295" t="s">
        <v>108</v>
      </c>
      <c r="H295" t="s">
        <v>19</v>
      </c>
      <c r="I295" t="s">
        <v>130</v>
      </c>
      <c r="J295" t="s">
        <v>21</v>
      </c>
      <c r="K295" t="s">
        <v>165</v>
      </c>
      <c r="L295" t="s">
        <v>19</v>
      </c>
      <c r="M295" t="s">
        <v>125</v>
      </c>
      <c r="N295" t="s">
        <v>173</v>
      </c>
      <c r="O295" t="s">
        <v>19</v>
      </c>
      <c r="P295" t="s">
        <v>232</v>
      </c>
      <c r="Q295" t="s">
        <v>237</v>
      </c>
      <c r="R295" t="s">
        <v>185</v>
      </c>
      <c r="S295" t="s">
        <v>172</v>
      </c>
      <c r="T295" t="s">
        <v>145</v>
      </c>
      <c r="U295" t="s">
        <v>138</v>
      </c>
      <c r="V295" t="s">
        <v>151</v>
      </c>
      <c r="W295">
        <v>855</v>
      </c>
      <c r="X295" t="s">
        <v>237</v>
      </c>
      <c r="Y295" t="s">
        <v>185</v>
      </c>
      <c r="Z295" t="s">
        <v>236</v>
      </c>
      <c r="AA295" t="s">
        <v>165</v>
      </c>
      <c r="AB295" t="s">
        <v>234</v>
      </c>
    </row>
    <row r="296" spans="1:28" x14ac:dyDescent="0.25">
      <c r="A296" t="s">
        <v>170</v>
      </c>
      <c r="B296" t="s">
        <v>185</v>
      </c>
      <c r="C296" t="s">
        <v>185</v>
      </c>
      <c r="D296" t="s">
        <v>236</v>
      </c>
      <c r="E296" t="s">
        <v>187</v>
      </c>
      <c r="F296" t="s">
        <v>19</v>
      </c>
      <c r="G296" t="s">
        <v>108</v>
      </c>
      <c r="H296" t="s">
        <v>19</v>
      </c>
      <c r="I296" t="s">
        <v>130</v>
      </c>
      <c r="J296" t="s">
        <v>21</v>
      </c>
      <c r="K296" t="s">
        <v>165</v>
      </c>
      <c r="L296" t="s">
        <v>19</v>
      </c>
      <c r="M296" t="s">
        <v>175</v>
      </c>
      <c r="N296" t="s">
        <v>176</v>
      </c>
      <c r="O296" t="s">
        <v>19</v>
      </c>
      <c r="P296" t="s">
        <v>232</v>
      </c>
      <c r="Q296" t="s">
        <v>237</v>
      </c>
      <c r="R296" t="s">
        <v>185</v>
      </c>
      <c r="S296" t="s">
        <v>172</v>
      </c>
      <c r="T296" t="s">
        <v>145</v>
      </c>
      <c r="U296" t="s">
        <v>138</v>
      </c>
      <c r="V296" t="s">
        <v>152</v>
      </c>
      <c r="W296">
        <v>855</v>
      </c>
      <c r="X296" t="s">
        <v>237</v>
      </c>
      <c r="Y296" t="s">
        <v>185</v>
      </c>
      <c r="Z296" t="s">
        <v>236</v>
      </c>
      <c r="AA296" t="s">
        <v>165</v>
      </c>
      <c r="AB296" t="s">
        <v>234</v>
      </c>
    </row>
    <row r="297" spans="1:28" x14ac:dyDescent="0.25">
      <c r="A297" t="s">
        <v>170</v>
      </c>
      <c r="B297" t="s">
        <v>185</v>
      </c>
      <c r="C297" t="s">
        <v>185</v>
      </c>
      <c r="D297" t="s">
        <v>236</v>
      </c>
      <c r="E297" t="s">
        <v>187</v>
      </c>
      <c r="F297" t="s">
        <v>19</v>
      </c>
      <c r="G297" t="s">
        <v>108</v>
      </c>
      <c r="H297" t="s">
        <v>19</v>
      </c>
      <c r="I297" t="s">
        <v>130</v>
      </c>
      <c r="J297" t="s">
        <v>21</v>
      </c>
      <c r="K297" t="s">
        <v>165</v>
      </c>
      <c r="L297" t="s">
        <v>19</v>
      </c>
      <c r="M297" t="s">
        <v>67</v>
      </c>
      <c r="N297" t="s">
        <v>68</v>
      </c>
      <c r="O297" t="s">
        <v>19</v>
      </c>
      <c r="P297" t="s">
        <v>232</v>
      </c>
      <c r="Q297" t="s">
        <v>237</v>
      </c>
      <c r="R297" t="s">
        <v>185</v>
      </c>
      <c r="S297" t="s">
        <v>172</v>
      </c>
      <c r="T297" t="s">
        <v>148</v>
      </c>
      <c r="U297" t="s">
        <v>139</v>
      </c>
      <c r="V297" t="s">
        <v>152</v>
      </c>
      <c r="W297">
        <v>6044</v>
      </c>
      <c r="X297" t="s">
        <v>237</v>
      </c>
      <c r="Y297" t="s">
        <v>185</v>
      </c>
      <c r="Z297" t="s">
        <v>236</v>
      </c>
      <c r="AA297" t="s">
        <v>165</v>
      </c>
      <c r="AB297" t="s">
        <v>234</v>
      </c>
    </row>
    <row r="298" spans="1:28" x14ac:dyDescent="0.25">
      <c r="A298" t="s">
        <v>170</v>
      </c>
      <c r="B298" t="s">
        <v>185</v>
      </c>
      <c r="C298" t="s">
        <v>185</v>
      </c>
      <c r="D298" t="s">
        <v>236</v>
      </c>
      <c r="E298" t="s">
        <v>187</v>
      </c>
      <c r="F298" t="s">
        <v>19</v>
      </c>
      <c r="G298" t="s">
        <v>108</v>
      </c>
      <c r="H298" t="s">
        <v>19</v>
      </c>
      <c r="I298" t="s">
        <v>130</v>
      </c>
      <c r="J298" t="s">
        <v>21</v>
      </c>
      <c r="K298" t="s">
        <v>165</v>
      </c>
      <c r="L298" t="s">
        <v>19</v>
      </c>
      <c r="M298" t="s">
        <v>69</v>
      </c>
      <c r="N298" t="s">
        <v>70</v>
      </c>
      <c r="O298" t="s">
        <v>19</v>
      </c>
      <c r="P298" t="s">
        <v>232</v>
      </c>
      <c r="Q298" t="s">
        <v>237</v>
      </c>
      <c r="R298" t="s">
        <v>185</v>
      </c>
      <c r="S298" t="s">
        <v>172</v>
      </c>
      <c r="T298" t="s">
        <v>148</v>
      </c>
      <c r="U298" t="s">
        <v>139</v>
      </c>
      <c r="V298" t="s">
        <v>151</v>
      </c>
      <c r="W298">
        <v>2784</v>
      </c>
      <c r="X298" t="s">
        <v>237</v>
      </c>
      <c r="Y298" t="s">
        <v>185</v>
      </c>
      <c r="Z298" t="s">
        <v>236</v>
      </c>
      <c r="AA298" t="s">
        <v>165</v>
      </c>
      <c r="AB298" t="s">
        <v>234</v>
      </c>
    </row>
    <row r="299" spans="1:28" x14ac:dyDescent="0.25">
      <c r="A299" t="s">
        <v>170</v>
      </c>
      <c r="B299" t="s">
        <v>185</v>
      </c>
      <c r="C299" t="s">
        <v>185</v>
      </c>
      <c r="D299" t="s">
        <v>236</v>
      </c>
      <c r="E299" t="s">
        <v>187</v>
      </c>
      <c r="F299" t="s">
        <v>19</v>
      </c>
      <c r="G299" t="s">
        <v>108</v>
      </c>
      <c r="H299" t="s">
        <v>19</v>
      </c>
      <c r="I299" t="s">
        <v>130</v>
      </c>
      <c r="J299" t="s">
        <v>21</v>
      </c>
      <c r="K299" t="s">
        <v>165</v>
      </c>
      <c r="L299" t="s">
        <v>19</v>
      </c>
      <c r="M299" t="s">
        <v>47</v>
      </c>
      <c r="N299" t="s">
        <v>48</v>
      </c>
      <c r="O299" t="s">
        <v>19</v>
      </c>
      <c r="P299" t="s">
        <v>232</v>
      </c>
      <c r="Q299" t="s">
        <v>237</v>
      </c>
      <c r="R299" t="s">
        <v>185</v>
      </c>
      <c r="S299" t="s">
        <v>172</v>
      </c>
      <c r="T299" t="s">
        <v>148</v>
      </c>
      <c r="U299" t="s">
        <v>139</v>
      </c>
      <c r="V299" t="s">
        <v>152</v>
      </c>
      <c r="W299">
        <v>2784</v>
      </c>
      <c r="X299" t="s">
        <v>237</v>
      </c>
      <c r="Y299" t="s">
        <v>185</v>
      </c>
      <c r="Z299" t="s">
        <v>236</v>
      </c>
      <c r="AA299" t="s">
        <v>165</v>
      </c>
      <c r="AB299" t="s">
        <v>234</v>
      </c>
    </row>
    <row r="300" spans="1:28" x14ac:dyDescent="0.25">
      <c r="A300" t="s">
        <v>170</v>
      </c>
      <c r="B300" t="s">
        <v>185</v>
      </c>
      <c r="C300" t="s">
        <v>185</v>
      </c>
      <c r="D300" t="s">
        <v>236</v>
      </c>
      <c r="E300" t="s">
        <v>187</v>
      </c>
      <c r="F300" t="s">
        <v>19</v>
      </c>
      <c r="G300" t="s">
        <v>108</v>
      </c>
      <c r="H300" t="s">
        <v>19</v>
      </c>
      <c r="I300" t="s">
        <v>130</v>
      </c>
      <c r="J300" t="s">
        <v>21</v>
      </c>
      <c r="K300" t="s">
        <v>165</v>
      </c>
      <c r="L300" t="s">
        <v>19</v>
      </c>
      <c r="M300" t="s">
        <v>200</v>
      </c>
      <c r="N300" t="s">
        <v>201</v>
      </c>
      <c r="O300" t="s">
        <v>19</v>
      </c>
      <c r="P300" t="s">
        <v>232</v>
      </c>
      <c r="Q300" t="s">
        <v>237</v>
      </c>
      <c r="R300" t="s">
        <v>185</v>
      </c>
      <c r="S300" t="s">
        <v>172</v>
      </c>
      <c r="T300" t="s">
        <v>148</v>
      </c>
      <c r="U300" t="s">
        <v>139</v>
      </c>
      <c r="V300" t="s">
        <v>151</v>
      </c>
      <c r="W300">
        <v>-1094</v>
      </c>
      <c r="X300" t="s">
        <v>237</v>
      </c>
      <c r="Y300" t="s">
        <v>185</v>
      </c>
      <c r="Z300" t="s">
        <v>236</v>
      </c>
      <c r="AA300" t="s">
        <v>165</v>
      </c>
      <c r="AB300" t="s">
        <v>234</v>
      </c>
    </row>
    <row r="301" spans="1:28" x14ac:dyDescent="0.25">
      <c r="A301" t="s">
        <v>170</v>
      </c>
      <c r="B301" t="s">
        <v>185</v>
      </c>
      <c r="C301" t="s">
        <v>185</v>
      </c>
      <c r="D301" t="s">
        <v>236</v>
      </c>
      <c r="E301" t="s">
        <v>187</v>
      </c>
      <c r="F301" t="s">
        <v>19</v>
      </c>
      <c r="G301" t="s">
        <v>108</v>
      </c>
      <c r="H301" t="s">
        <v>19</v>
      </c>
      <c r="I301" t="s">
        <v>130</v>
      </c>
      <c r="J301" t="s">
        <v>21</v>
      </c>
      <c r="K301" t="s">
        <v>165</v>
      </c>
      <c r="L301" t="s">
        <v>19</v>
      </c>
      <c r="M301" t="s">
        <v>86</v>
      </c>
      <c r="N301" t="s">
        <v>87</v>
      </c>
      <c r="O301" t="s">
        <v>19</v>
      </c>
      <c r="P301" t="s">
        <v>232</v>
      </c>
      <c r="Q301" t="s">
        <v>237</v>
      </c>
      <c r="R301" t="s">
        <v>185</v>
      </c>
      <c r="S301" t="s">
        <v>172</v>
      </c>
      <c r="T301" t="s">
        <v>148</v>
      </c>
      <c r="U301" t="s">
        <v>139</v>
      </c>
      <c r="V301" t="s">
        <v>152</v>
      </c>
      <c r="W301">
        <v>-1094</v>
      </c>
      <c r="X301" t="s">
        <v>237</v>
      </c>
      <c r="Y301" t="s">
        <v>185</v>
      </c>
      <c r="Z301" t="s">
        <v>236</v>
      </c>
      <c r="AA301" t="s">
        <v>165</v>
      </c>
      <c r="AB301" t="s">
        <v>234</v>
      </c>
    </row>
    <row r="302" spans="1:28" x14ac:dyDescent="0.25">
      <c r="A302" t="s">
        <v>170</v>
      </c>
      <c r="B302" t="s">
        <v>185</v>
      </c>
      <c r="C302" t="s">
        <v>185</v>
      </c>
      <c r="D302" t="s">
        <v>236</v>
      </c>
      <c r="E302" t="s">
        <v>187</v>
      </c>
      <c r="F302" t="s">
        <v>19</v>
      </c>
      <c r="G302" t="s">
        <v>108</v>
      </c>
      <c r="H302" t="s">
        <v>19</v>
      </c>
      <c r="I302" t="s">
        <v>130</v>
      </c>
      <c r="J302" t="s">
        <v>21</v>
      </c>
      <c r="K302" t="s">
        <v>165</v>
      </c>
      <c r="L302" t="s">
        <v>19</v>
      </c>
      <c r="M302" t="s">
        <v>71</v>
      </c>
      <c r="N302" t="s">
        <v>72</v>
      </c>
      <c r="O302" t="s">
        <v>19</v>
      </c>
      <c r="P302" t="s">
        <v>232</v>
      </c>
      <c r="Q302" t="s">
        <v>237</v>
      </c>
      <c r="R302" t="s">
        <v>185</v>
      </c>
      <c r="S302" t="s">
        <v>172</v>
      </c>
      <c r="T302" t="s">
        <v>148</v>
      </c>
      <c r="U302" t="s">
        <v>139</v>
      </c>
      <c r="V302" t="s">
        <v>152</v>
      </c>
      <c r="W302">
        <v>4950</v>
      </c>
      <c r="X302" t="s">
        <v>237</v>
      </c>
      <c r="Y302" t="s">
        <v>185</v>
      </c>
      <c r="Z302" t="s">
        <v>236</v>
      </c>
      <c r="AA302" t="s">
        <v>165</v>
      </c>
      <c r="AB302" t="s">
        <v>234</v>
      </c>
    </row>
    <row r="303" spans="1:28" x14ac:dyDescent="0.25">
      <c r="A303" t="s">
        <v>170</v>
      </c>
      <c r="B303" t="s">
        <v>185</v>
      </c>
      <c r="C303" t="s">
        <v>185</v>
      </c>
      <c r="D303" t="s">
        <v>236</v>
      </c>
      <c r="E303" t="s">
        <v>187</v>
      </c>
      <c r="F303" t="s">
        <v>19</v>
      </c>
      <c r="G303" t="s">
        <v>108</v>
      </c>
      <c r="H303" t="s">
        <v>19</v>
      </c>
      <c r="I303" t="s">
        <v>130</v>
      </c>
      <c r="J303" t="s">
        <v>21</v>
      </c>
      <c r="K303" t="s">
        <v>165</v>
      </c>
      <c r="L303" t="s">
        <v>19</v>
      </c>
      <c r="M303" t="s">
        <v>49</v>
      </c>
      <c r="N303" t="s">
        <v>50</v>
      </c>
      <c r="O303" t="s">
        <v>19</v>
      </c>
      <c r="P303" t="s">
        <v>232</v>
      </c>
      <c r="Q303" t="s">
        <v>237</v>
      </c>
      <c r="R303" t="s">
        <v>185</v>
      </c>
      <c r="S303" t="s">
        <v>172</v>
      </c>
      <c r="T303" t="s">
        <v>148</v>
      </c>
      <c r="U303" t="s">
        <v>139</v>
      </c>
      <c r="V303" t="s">
        <v>152</v>
      </c>
      <c r="W303">
        <v>1690</v>
      </c>
      <c r="X303" t="s">
        <v>237</v>
      </c>
      <c r="Y303" t="s">
        <v>185</v>
      </c>
      <c r="Z303" t="s">
        <v>236</v>
      </c>
      <c r="AA303" t="s">
        <v>165</v>
      </c>
      <c r="AB303" t="s">
        <v>234</v>
      </c>
    </row>
    <row r="304" spans="1:28" x14ac:dyDescent="0.25">
      <c r="A304" t="s">
        <v>170</v>
      </c>
      <c r="B304" t="s">
        <v>185</v>
      </c>
      <c r="C304" t="s">
        <v>185</v>
      </c>
      <c r="D304" t="s">
        <v>236</v>
      </c>
      <c r="E304" t="s">
        <v>187</v>
      </c>
      <c r="F304" t="s">
        <v>19</v>
      </c>
      <c r="G304" t="s">
        <v>108</v>
      </c>
      <c r="H304" t="s">
        <v>19</v>
      </c>
      <c r="I304" t="s">
        <v>130</v>
      </c>
      <c r="J304" t="s">
        <v>21</v>
      </c>
      <c r="K304" t="s">
        <v>165</v>
      </c>
      <c r="L304" t="s">
        <v>19</v>
      </c>
      <c r="M304" t="s">
        <v>73</v>
      </c>
      <c r="N304" t="s">
        <v>74</v>
      </c>
      <c r="O304" t="s">
        <v>19</v>
      </c>
      <c r="P304" t="s">
        <v>232</v>
      </c>
      <c r="Q304" t="s">
        <v>237</v>
      </c>
      <c r="R304" t="s">
        <v>185</v>
      </c>
      <c r="S304" t="s">
        <v>172</v>
      </c>
      <c r="T304" t="s">
        <v>148</v>
      </c>
      <c r="U304" t="s">
        <v>139</v>
      </c>
      <c r="V304" t="s">
        <v>152</v>
      </c>
      <c r="W304">
        <v>4950</v>
      </c>
      <c r="X304" t="s">
        <v>237</v>
      </c>
      <c r="Y304" t="s">
        <v>185</v>
      </c>
      <c r="Z304" t="s">
        <v>236</v>
      </c>
      <c r="AA304" t="s">
        <v>165</v>
      </c>
      <c r="AB304" t="s">
        <v>234</v>
      </c>
    </row>
    <row r="305" spans="1:28" x14ac:dyDescent="0.25">
      <c r="A305" t="s">
        <v>170</v>
      </c>
      <c r="B305" t="s">
        <v>185</v>
      </c>
      <c r="C305" t="s">
        <v>185</v>
      </c>
      <c r="D305" t="s">
        <v>236</v>
      </c>
      <c r="E305" t="s">
        <v>187</v>
      </c>
      <c r="F305" t="s">
        <v>19</v>
      </c>
      <c r="G305" t="s">
        <v>108</v>
      </c>
      <c r="H305" t="s">
        <v>19</v>
      </c>
      <c r="I305" t="s">
        <v>130</v>
      </c>
      <c r="J305" t="s">
        <v>21</v>
      </c>
      <c r="K305" t="s">
        <v>165</v>
      </c>
      <c r="L305" t="s">
        <v>19</v>
      </c>
      <c r="M305" t="s">
        <v>51</v>
      </c>
      <c r="N305" t="s">
        <v>52</v>
      </c>
      <c r="O305" t="s">
        <v>19</v>
      </c>
      <c r="P305" t="s">
        <v>232</v>
      </c>
      <c r="Q305" t="s">
        <v>237</v>
      </c>
      <c r="R305" t="s">
        <v>185</v>
      </c>
      <c r="S305" t="s">
        <v>172</v>
      </c>
      <c r="T305" t="s">
        <v>148</v>
      </c>
      <c r="U305" t="s">
        <v>139</v>
      </c>
      <c r="V305" t="s">
        <v>152</v>
      </c>
      <c r="W305">
        <v>1690</v>
      </c>
      <c r="X305" t="s">
        <v>237</v>
      </c>
      <c r="Y305" t="s">
        <v>185</v>
      </c>
      <c r="Z305" t="s">
        <v>236</v>
      </c>
      <c r="AA305" t="s">
        <v>165</v>
      </c>
      <c r="AB305" t="s">
        <v>234</v>
      </c>
    </row>
    <row r="306" spans="1:28" x14ac:dyDescent="0.25">
      <c r="A306" t="s">
        <v>170</v>
      </c>
      <c r="B306" t="s">
        <v>185</v>
      </c>
      <c r="C306" t="s">
        <v>185</v>
      </c>
      <c r="D306" t="s">
        <v>236</v>
      </c>
      <c r="E306" t="s">
        <v>187</v>
      </c>
      <c r="F306" t="s">
        <v>19</v>
      </c>
      <c r="G306" t="s">
        <v>108</v>
      </c>
      <c r="H306" t="s">
        <v>19</v>
      </c>
      <c r="I306" t="s">
        <v>58</v>
      </c>
      <c r="J306" t="s">
        <v>207</v>
      </c>
      <c r="K306" t="s">
        <v>165</v>
      </c>
      <c r="L306" t="s">
        <v>19</v>
      </c>
      <c r="M306" t="s">
        <v>22</v>
      </c>
      <c r="N306" t="s">
        <v>23</v>
      </c>
      <c r="O306" t="s">
        <v>19</v>
      </c>
      <c r="P306" t="s">
        <v>232</v>
      </c>
      <c r="Q306" t="s">
        <v>238</v>
      </c>
      <c r="R306" t="s">
        <v>185</v>
      </c>
      <c r="S306" t="s">
        <v>172</v>
      </c>
      <c r="T306" t="s">
        <v>146</v>
      </c>
      <c r="U306" t="s">
        <v>140</v>
      </c>
      <c r="V306" t="s">
        <v>151</v>
      </c>
      <c r="W306">
        <v>1974</v>
      </c>
      <c r="X306" t="s">
        <v>238</v>
      </c>
      <c r="Y306" t="s">
        <v>185</v>
      </c>
      <c r="Z306" t="s">
        <v>236</v>
      </c>
      <c r="AA306" t="s">
        <v>165</v>
      </c>
      <c r="AB306" t="s">
        <v>234</v>
      </c>
    </row>
    <row r="307" spans="1:28" x14ac:dyDescent="0.25">
      <c r="A307" t="s">
        <v>170</v>
      </c>
      <c r="B307" t="s">
        <v>185</v>
      </c>
      <c r="C307" t="s">
        <v>185</v>
      </c>
      <c r="D307" t="s">
        <v>236</v>
      </c>
      <c r="E307" t="s">
        <v>187</v>
      </c>
      <c r="F307" t="s">
        <v>19</v>
      </c>
      <c r="G307" t="s">
        <v>108</v>
      </c>
      <c r="H307" t="s">
        <v>19</v>
      </c>
      <c r="I307" t="s">
        <v>58</v>
      </c>
      <c r="J307" t="s">
        <v>207</v>
      </c>
      <c r="K307" t="s">
        <v>165</v>
      </c>
      <c r="L307" t="s">
        <v>19</v>
      </c>
      <c r="M307" t="s">
        <v>38</v>
      </c>
      <c r="N307" t="s">
        <v>39</v>
      </c>
      <c r="O307" t="s">
        <v>19</v>
      </c>
      <c r="P307" t="s">
        <v>232</v>
      </c>
      <c r="Q307" t="s">
        <v>238</v>
      </c>
      <c r="R307" t="s">
        <v>185</v>
      </c>
      <c r="S307" t="s">
        <v>172</v>
      </c>
      <c r="T307" t="s">
        <v>146</v>
      </c>
      <c r="U307" t="s">
        <v>140</v>
      </c>
      <c r="V307" t="s">
        <v>151</v>
      </c>
      <c r="W307">
        <v>56</v>
      </c>
      <c r="X307" t="s">
        <v>238</v>
      </c>
      <c r="Y307" t="s">
        <v>185</v>
      </c>
      <c r="Z307" t="s">
        <v>236</v>
      </c>
      <c r="AA307" t="s">
        <v>165</v>
      </c>
      <c r="AB307" t="s">
        <v>234</v>
      </c>
    </row>
    <row r="308" spans="1:28" x14ac:dyDescent="0.25">
      <c r="A308" t="s">
        <v>170</v>
      </c>
      <c r="B308" t="s">
        <v>185</v>
      </c>
      <c r="C308" t="s">
        <v>185</v>
      </c>
      <c r="D308" t="s">
        <v>236</v>
      </c>
      <c r="E308" t="s">
        <v>187</v>
      </c>
      <c r="F308" t="s">
        <v>19</v>
      </c>
      <c r="G308" t="s">
        <v>108</v>
      </c>
      <c r="H308" t="s">
        <v>19</v>
      </c>
      <c r="I308" t="s">
        <v>58</v>
      </c>
      <c r="J308" t="s">
        <v>207</v>
      </c>
      <c r="K308" t="s">
        <v>165</v>
      </c>
      <c r="L308" t="s">
        <v>19</v>
      </c>
      <c r="M308" t="s">
        <v>24</v>
      </c>
      <c r="N308" t="s">
        <v>25</v>
      </c>
      <c r="O308" t="s">
        <v>19</v>
      </c>
      <c r="P308" t="s">
        <v>232</v>
      </c>
      <c r="Q308" t="s">
        <v>238</v>
      </c>
      <c r="R308" t="s">
        <v>185</v>
      </c>
      <c r="S308" t="s">
        <v>172</v>
      </c>
      <c r="T308" t="s">
        <v>146</v>
      </c>
      <c r="U308" t="s">
        <v>140</v>
      </c>
      <c r="V308" t="s">
        <v>152</v>
      </c>
      <c r="W308">
        <v>2029</v>
      </c>
      <c r="X308" t="s">
        <v>238</v>
      </c>
      <c r="Y308" t="s">
        <v>185</v>
      </c>
      <c r="Z308" t="s">
        <v>236</v>
      </c>
      <c r="AA308" t="s">
        <v>165</v>
      </c>
      <c r="AB308" t="s">
        <v>234</v>
      </c>
    </row>
    <row r="309" spans="1:28" x14ac:dyDescent="0.25">
      <c r="A309" t="s">
        <v>170</v>
      </c>
      <c r="B309" t="s">
        <v>185</v>
      </c>
      <c r="C309" t="s">
        <v>185</v>
      </c>
      <c r="D309" t="s">
        <v>236</v>
      </c>
      <c r="E309" t="s">
        <v>187</v>
      </c>
      <c r="F309" t="s">
        <v>19</v>
      </c>
      <c r="G309" t="s">
        <v>108</v>
      </c>
      <c r="H309" t="s">
        <v>19</v>
      </c>
      <c r="I309" t="s">
        <v>58</v>
      </c>
      <c r="J309" t="s">
        <v>207</v>
      </c>
      <c r="K309" t="s">
        <v>165</v>
      </c>
      <c r="L309" t="s">
        <v>19</v>
      </c>
      <c r="M309" t="s">
        <v>82</v>
      </c>
      <c r="N309" t="s">
        <v>83</v>
      </c>
      <c r="O309" t="s">
        <v>19</v>
      </c>
      <c r="P309" t="s">
        <v>232</v>
      </c>
      <c r="Q309" t="s">
        <v>238</v>
      </c>
      <c r="R309" t="s">
        <v>185</v>
      </c>
      <c r="S309" t="s">
        <v>172</v>
      </c>
      <c r="T309" t="s">
        <v>146</v>
      </c>
      <c r="U309" t="s">
        <v>140</v>
      </c>
      <c r="V309" t="s">
        <v>151</v>
      </c>
      <c r="W309">
        <v>1033</v>
      </c>
      <c r="X309" t="s">
        <v>238</v>
      </c>
      <c r="Y309" t="s">
        <v>185</v>
      </c>
      <c r="Z309" t="s">
        <v>236</v>
      </c>
      <c r="AA309" t="s">
        <v>165</v>
      </c>
      <c r="AB309" t="s">
        <v>234</v>
      </c>
    </row>
    <row r="310" spans="1:28" x14ac:dyDescent="0.25">
      <c r="A310" t="s">
        <v>170</v>
      </c>
      <c r="B310" t="s">
        <v>185</v>
      </c>
      <c r="C310" t="s">
        <v>185</v>
      </c>
      <c r="D310" t="s">
        <v>236</v>
      </c>
      <c r="E310" t="s">
        <v>187</v>
      </c>
      <c r="F310" t="s">
        <v>19</v>
      </c>
      <c r="G310" t="s">
        <v>108</v>
      </c>
      <c r="H310" t="s">
        <v>19</v>
      </c>
      <c r="I310" t="s">
        <v>58</v>
      </c>
      <c r="J310" t="s">
        <v>207</v>
      </c>
      <c r="K310" t="s">
        <v>165</v>
      </c>
      <c r="L310" t="s">
        <v>19</v>
      </c>
      <c r="M310" t="s">
        <v>194</v>
      </c>
      <c r="N310" t="s">
        <v>195</v>
      </c>
      <c r="O310" t="s">
        <v>19</v>
      </c>
      <c r="P310" t="s">
        <v>232</v>
      </c>
      <c r="Q310" t="s">
        <v>238</v>
      </c>
      <c r="R310" t="s">
        <v>185</v>
      </c>
      <c r="S310" t="s">
        <v>172</v>
      </c>
      <c r="T310" t="s">
        <v>146</v>
      </c>
      <c r="U310" t="s">
        <v>140</v>
      </c>
      <c r="V310" t="s">
        <v>151</v>
      </c>
      <c r="W310">
        <v>-1033</v>
      </c>
      <c r="X310" t="s">
        <v>238</v>
      </c>
      <c r="Y310" t="s">
        <v>185</v>
      </c>
      <c r="Z310" t="s">
        <v>236</v>
      </c>
      <c r="AA310" t="s">
        <v>165</v>
      </c>
      <c r="AB310" t="s">
        <v>234</v>
      </c>
    </row>
    <row r="311" spans="1:28" x14ac:dyDescent="0.25">
      <c r="A311" t="s">
        <v>170</v>
      </c>
      <c r="B311" t="s">
        <v>185</v>
      </c>
      <c r="C311" t="s">
        <v>185</v>
      </c>
      <c r="D311" t="s">
        <v>236</v>
      </c>
      <c r="E311" t="s">
        <v>187</v>
      </c>
      <c r="F311" t="s">
        <v>19</v>
      </c>
      <c r="G311" t="s">
        <v>108</v>
      </c>
      <c r="H311" t="s">
        <v>19</v>
      </c>
      <c r="I311" t="s">
        <v>58</v>
      </c>
      <c r="J311" t="s">
        <v>207</v>
      </c>
      <c r="K311" t="s">
        <v>165</v>
      </c>
      <c r="L311" t="s">
        <v>19</v>
      </c>
      <c r="M311" t="s">
        <v>26</v>
      </c>
      <c r="N311" t="s">
        <v>27</v>
      </c>
      <c r="O311" t="s">
        <v>19</v>
      </c>
      <c r="P311" t="s">
        <v>232</v>
      </c>
      <c r="Q311" t="s">
        <v>238</v>
      </c>
      <c r="R311" t="s">
        <v>185</v>
      </c>
      <c r="S311" t="s">
        <v>172</v>
      </c>
      <c r="T311" t="s">
        <v>146</v>
      </c>
      <c r="U311" t="s">
        <v>140</v>
      </c>
      <c r="V311" t="s">
        <v>152</v>
      </c>
      <c r="W311">
        <v>2029</v>
      </c>
      <c r="X311" t="s">
        <v>238</v>
      </c>
      <c r="Y311" t="s">
        <v>185</v>
      </c>
      <c r="Z311" t="s">
        <v>236</v>
      </c>
      <c r="AA311" t="s">
        <v>165</v>
      </c>
      <c r="AB311" t="s">
        <v>234</v>
      </c>
    </row>
    <row r="312" spans="1:28" x14ac:dyDescent="0.25">
      <c r="A312" t="s">
        <v>170</v>
      </c>
      <c r="B312" t="s">
        <v>185</v>
      </c>
      <c r="C312" t="s">
        <v>185</v>
      </c>
      <c r="D312" t="s">
        <v>236</v>
      </c>
      <c r="E312" t="s">
        <v>187</v>
      </c>
      <c r="F312" t="s">
        <v>19</v>
      </c>
      <c r="G312" t="s">
        <v>108</v>
      </c>
      <c r="H312" t="s">
        <v>19</v>
      </c>
      <c r="I312" t="s">
        <v>58</v>
      </c>
      <c r="J312" t="s">
        <v>207</v>
      </c>
      <c r="K312" t="s">
        <v>165</v>
      </c>
      <c r="L312" t="s">
        <v>19</v>
      </c>
      <c r="M312" t="s">
        <v>41</v>
      </c>
      <c r="N312" t="s">
        <v>42</v>
      </c>
      <c r="O312" t="s">
        <v>19</v>
      </c>
      <c r="P312" t="s">
        <v>232</v>
      </c>
      <c r="Q312" t="s">
        <v>238</v>
      </c>
      <c r="R312" t="s">
        <v>185</v>
      </c>
      <c r="S312" t="s">
        <v>172</v>
      </c>
      <c r="T312" t="s">
        <v>147</v>
      </c>
      <c r="U312" t="s">
        <v>141</v>
      </c>
      <c r="V312" t="s">
        <v>151</v>
      </c>
      <c r="W312">
        <v>2029</v>
      </c>
      <c r="X312" t="s">
        <v>238</v>
      </c>
      <c r="Y312" t="s">
        <v>185</v>
      </c>
      <c r="Z312" t="s">
        <v>236</v>
      </c>
      <c r="AA312" t="s">
        <v>165</v>
      </c>
      <c r="AB312" t="s">
        <v>234</v>
      </c>
    </row>
    <row r="313" spans="1:28" x14ac:dyDescent="0.25">
      <c r="A313" t="s">
        <v>170</v>
      </c>
      <c r="B313" t="s">
        <v>185</v>
      </c>
      <c r="C313" t="s">
        <v>185</v>
      </c>
      <c r="D313" t="s">
        <v>236</v>
      </c>
      <c r="E313" t="s">
        <v>187</v>
      </c>
      <c r="F313" t="s">
        <v>19</v>
      </c>
      <c r="G313" t="s">
        <v>108</v>
      </c>
      <c r="H313" t="s">
        <v>19</v>
      </c>
      <c r="I313" t="s">
        <v>58</v>
      </c>
      <c r="J313" t="s">
        <v>207</v>
      </c>
      <c r="K313" t="s">
        <v>165</v>
      </c>
      <c r="L313" t="s">
        <v>19</v>
      </c>
      <c r="M313" t="s">
        <v>177</v>
      </c>
      <c r="N313" t="s">
        <v>178</v>
      </c>
      <c r="O313" t="s">
        <v>19</v>
      </c>
      <c r="P313" t="s">
        <v>232</v>
      </c>
      <c r="Q313" t="s">
        <v>238</v>
      </c>
      <c r="R313" t="s">
        <v>185</v>
      </c>
      <c r="S313" t="s">
        <v>172</v>
      </c>
      <c r="T313" t="s">
        <v>147</v>
      </c>
      <c r="U313" t="s">
        <v>141</v>
      </c>
      <c r="V313" t="s">
        <v>152</v>
      </c>
      <c r="W313">
        <v>2029</v>
      </c>
      <c r="X313" t="s">
        <v>238</v>
      </c>
      <c r="Y313" t="s">
        <v>185</v>
      </c>
      <c r="Z313" t="s">
        <v>236</v>
      </c>
      <c r="AA313" t="s">
        <v>165</v>
      </c>
      <c r="AB313" t="s">
        <v>234</v>
      </c>
    </row>
    <row r="314" spans="1:28" x14ac:dyDescent="0.25">
      <c r="A314" t="s">
        <v>170</v>
      </c>
      <c r="B314" t="s">
        <v>185</v>
      </c>
      <c r="C314" t="s">
        <v>185</v>
      </c>
      <c r="D314" t="s">
        <v>236</v>
      </c>
      <c r="E314" t="s">
        <v>187</v>
      </c>
      <c r="F314" t="s">
        <v>19</v>
      </c>
      <c r="G314" t="s">
        <v>108</v>
      </c>
      <c r="H314" t="s">
        <v>19</v>
      </c>
      <c r="I314" t="s">
        <v>58</v>
      </c>
      <c r="J314" t="s">
        <v>207</v>
      </c>
      <c r="K314" t="s">
        <v>165</v>
      </c>
      <c r="L314" t="s">
        <v>19</v>
      </c>
      <c r="M314" t="s">
        <v>31</v>
      </c>
      <c r="N314" t="s">
        <v>32</v>
      </c>
      <c r="O314" t="s">
        <v>19</v>
      </c>
      <c r="P314" t="s">
        <v>232</v>
      </c>
      <c r="Q314" t="s">
        <v>238</v>
      </c>
      <c r="R314" t="s">
        <v>185</v>
      </c>
      <c r="S314" t="s">
        <v>172</v>
      </c>
      <c r="T314" t="s">
        <v>147</v>
      </c>
      <c r="U314" t="s">
        <v>141</v>
      </c>
      <c r="V314" t="s">
        <v>152</v>
      </c>
      <c r="W314">
        <v>2029</v>
      </c>
      <c r="X314" t="s">
        <v>238</v>
      </c>
      <c r="Y314" t="s">
        <v>185</v>
      </c>
      <c r="Z314" t="s">
        <v>236</v>
      </c>
      <c r="AA314" t="s">
        <v>165</v>
      </c>
      <c r="AB314" t="s">
        <v>234</v>
      </c>
    </row>
    <row r="315" spans="1:28" x14ac:dyDescent="0.25">
      <c r="A315" t="s">
        <v>170</v>
      </c>
      <c r="B315" t="s">
        <v>185</v>
      </c>
      <c r="C315" t="s">
        <v>185</v>
      </c>
      <c r="D315" t="s">
        <v>236</v>
      </c>
      <c r="E315" t="s">
        <v>187</v>
      </c>
      <c r="F315" t="s">
        <v>19</v>
      </c>
      <c r="G315" t="s">
        <v>108</v>
      </c>
      <c r="H315" t="s">
        <v>19</v>
      </c>
      <c r="I315" t="s">
        <v>58</v>
      </c>
      <c r="J315" t="s">
        <v>207</v>
      </c>
      <c r="K315" t="s">
        <v>165</v>
      </c>
      <c r="L315" t="s">
        <v>19</v>
      </c>
      <c r="M315" t="s">
        <v>33</v>
      </c>
      <c r="N315" t="s">
        <v>171</v>
      </c>
      <c r="O315" t="s">
        <v>19</v>
      </c>
      <c r="P315" t="s">
        <v>232</v>
      </c>
      <c r="Q315" t="s">
        <v>238</v>
      </c>
      <c r="R315" t="s">
        <v>185</v>
      </c>
      <c r="S315" t="s">
        <v>172</v>
      </c>
      <c r="T315" t="s">
        <v>145</v>
      </c>
      <c r="U315" t="s">
        <v>138</v>
      </c>
      <c r="V315" t="s">
        <v>151</v>
      </c>
      <c r="W315">
        <v>3871</v>
      </c>
      <c r="X315" t="s">
        <v>238</v>
      </c>
      <c r="Y315" t="s">
        <v>185</v>
      </c>
      <c r="Z315" t="s">
        <v>236</v>
      </c>
      <c r="AA315" t="s">
        <v>165</v>
      </c>
      <c r="AB315" t="s">
        <v>234</v>
      </c>
    </row>
    <row r="316" spans="1:28" x14ac:dyDescent="0.25">
      <c r="A316" t="s">
        <v>170</v>
      </c>
      <c r="B316" t="s">
        <v>185</v>
      </c>
      <c r="C316" t="s">
        <v>185</v>
      </c>
      <c r="D316" t="s">
        <v>236</v>
      </c>
      <c r="E316" t="s">
        <v>187</v>
      </c>
      <c r="F316" t="s">
        <v>19</v>
      </c>
      <c r="G316" t="s">
        <v>108</v>
      </c>
      <c r="H316" t="s">
        <v>19</v>
      </c>
      <c r="I316" t="s">
        <v>58</v>
      </c>
      <c r="J316" t="s">
        <v>207</v>
      </c>
      <c r="K316" t="s">
        <v>165</v>
      </c>
      <c r="L316" t="s">
        <v>19</v>
      </c>
      <c r="M316" t="s">
        <v>34</v>
      </c>
      <c r="N316" t="s">
        <v>44</v>
      </c>
      <c r="O316" t="s">
        <v>19</v>
      </c>
      <c r="P316" t="s">
        <v>232</v>
      </c>
      <c r="Q316" t="s">
        <v>238</v>
      </c>
      <c r="R316" t="s">
        <v>185</v>
      </c>
      <c r="S316" t="s">
        <v>172</v>
      </c>
      <c r="T316" t="s">
        <v>145</v>
      </c>
      <c r="U316" t="s">
        <v>138</v>
      </c>
      <c r="V316" t="s">
        <v>152</v>
      </c>
      <c r="W316">
        <v>-1336</v>
      </c>
      <c r="X316" t="s">
        <v>238</v>
      </c>
      <c r="Y316" t="s">
        <v>185</v>
      </c>
      <c r="Z316" t="s">
        <v>236</v>
      </c>
      <c r="AA316" t="s">
        <v>165</v>
      </c>
      <c r="AB316" t="s">
        <v>234</v>
      </c>
    </row>
    <row r="317" spans="1:28" x14ac:dyDescent="0.25">
      <c r="A317" t="s">
        <v>170</v>
      </c>
      <c r="B317" t="s">
        <v>185</v>
      </c>
      <c r="C317" t="s">
        <v>185</v>
      </c>
      <c r="D317" t="s">
        <v>236</v>
      </c>
      <c r="E317" t="s">
        <v>187</v>
      </c>
      <c r="F317" t="s">
        <v>19</v>
      </c>
      <c r="G317" t="s">
        <v>108</v>
      </c>
      <c r="H317" t="s">
        <v>19</v>
      </c>
      <c r="I317" t="s">
        <v>58</v>
      </c>
      <c r="J317" t="s">
        <v>207</v>
      </c>
      <c r="K317" t="s">
        <v>165</v>
      </c>
      <c r="L317" t="s">
        <v>19</v>
      </c>
      <c r="M317" t="s">
        <v>213</v>
      </c>
      <c r="N317" t="s">
        <v>214</v>
      </c>
      <c r="O317" t="s">
        <v>19</v>
      </c>
      <c r="P317" t="s">
        <v>232</v>
      </c>
      <c r="Q317" t="s">
        <v>238</v>
      </c>
      <c r="R317" t="s">
        <v>185</v>
      </c>
      <c r="S317" t="s">
        <v>172</v>
      </c>
      <c r="T317" t="s">
        <v>145</v>
      </c>
      <c r="U317" t="s">
        <v>138</v>
      </c>
      <c r="V317" t="s">
        <v>151</v>
      </c>
      <c r="W317">
        <v>-56</v>
      </c>
      <c r="X317" t="s">
        <v>238</v>
      </c>
      <c r="Y317" t="s">
        <v>185</v>
      </c>
      <c r="Z317" t="s">
        <v>236</v>
      </c>
      <c r="AA317" t="s">
        <v>165</v>
      </c>
      <c r="AB317" t="s">
        <v>234</v>
      </c>
    </row>
    <row r="318" spans="1:28" x14ac:dyDescent="0.25">
      <c r="A318" t="s">
        <v>170</v>
      </c>
      <c r="B318" t="s">
        <v>185</v>
      </c>
      <c r="C318" t="s">
        <v>185</v>
      </c>
      <c r="D318" t="s">
        <v>236</v>
      </c>
      <c r="E318" t="s">
        <v>187</v>
      </c>
      <c r="F318" t="s">
        <v>19</v>
      </c>
      <c r="G318" t="s">
        <v>108</v>
      </c>
      <c r="H318" t="s">
        <v>19</v>
      </c>
      <c r="I318" t="s">
        <v>58</v>
      </c>
      <c r="J318" t="s">
        <v>207</v>
      </c>
      <c r="K318" t="s">
        <v>165</v>
      </c>
      <c r="L318" t="s">
        <v>19</v>
      </c>
      <c r="M318" t="s">
        <v>125</v>
      </c>
      <c r="N318" t="s">
        <v>173</v>
      </c>
      <c r="O318" t="s">
        <v>19</v>
      </c>
      <c r="P318" t="s">
        <v>232</v>
      </c>
      <c r="Q318" t="s">
        <v>238</v>
      </c>
      <c r="R318" t="s">
        <v>185</v>
      </c>
      <c r="S318" t="s">
        <v>172</v>
      </c>
      <c r="T318" t="s">
        <v>145</v>
      </c>
      <c r="U318" t="s">
        <v>138</v>
      </c>
      <c r="V318" t="s">
        <v>151</v>
      </c>
      <c r="W318">
        <v>2480</v>
      </c>
      <c r="X318" t="s">
        <v>238</v>
      </c>
      <c r="Y318" t="s">
        <v>185</v>
      </c>
      <c r="Z318" t="s">
        <v>236</v>
      </c>
      <c r="AA318" t="s">
        <v>165</v>
      </c>
      <c r="AB318" t="s">
        <v>234</v>
      </c>
    </row>
    <row r="319" spans="1:28" x14ac:dyDescent="0.25">
      <c r="A319" t="s">
        <v>170</v>
      </c>
      <c r="B319" t="s">
        <v>185</v>
      </c>
      <c r="C319" t="s">
        <v>185</v>
      </c>
      <c r="D319" t="s">
        <v>236</v>
      </c>
      <c r="E319" t="s">
        <v>187</v>
      </c>
      <c r="F319" t="s">
        <v>19</v>
      </c>
      <c r="G319" t="s">
        <v>108</v>
      </c>
      <c r="H319" t="s">
        <v>19</v>
      </c>
      <c r="I319" t="s">
        <v>58</v>
      </c>
      <c r="J319" t="s">
        <v>207</v>
      </c>
      <c r="K319" t="s">
        <v>165</v>
      </c>
      <c r="L319" t="s">
        <v>19</v>
      </c>
      <c r="M319" t="s">
        <v>179</v>
      </c>
      <c r="N319" t="s">
        <v>89</v>
      </c>
      <c r="O319" t="s">
        <v>19</v>
      </c>
      <c r="P319" t="s">
        <v>232</v>
      </c>
      <c r="Q319" t="s">
        <v>238</v>
      </c>
      <c r="R319" t="s">
        <v>185</v>
      </c>
      <c r="S319" t="s">
        <v>172</v>
      </c>
      <c r="T319" t="s">
        <v>145</v>
      </c>
      <c r="U319" t="s">
        <v>138</v>
      </c>
      <c r="V319" t="s">
        <v>151</v>
      </c>
      <c r="W319">
        <v>-3832</v>
      </c>
      <c r="X319" t="s">
        <v>238</v>
      </c>
      <c r="Y319" t="s">
        <v>185</v>
      </c>
      <c r="Z319" t="s">
        <v>236</v>
      </c>
      <c r="AA319" t="s">
        <v>165</v>
      </c>
      <c r="AB319" t="s">
        <v>234</v>
      </c>
    </row>
    <row r="320" spans="1:28" x14ac:dyDescent="0.25">
      <c r="A320" t="s">
        <v>170</v>
      </c>
      <c r="B320" t="s">
        <v>185</v>
      </c>
      <c r="C320" t="s">
        <v>185</v>
      </c>
      <c r="D320" t="s">
        <v>236</v>
      </c>
      <c r="E320" t="s">
        <v>187</v>
      </c>
      <c r="F320" t="s">
        <v>19</v>
      </c>
      <c r="G320" t="s">
        <v>108</v>
      </c>
      <c r="H320" t="s">
        <v>19</v>
      </c>
      <c r="I320" t="s">
        <v>58</v>
      </c>
      <c r="J320" t="s">
        <v>207</v>
      </c>
      <c r="K320" t="s">
        <v>165</v>
      </c>
      <c r="L320" t="s">
        <v>19</v>
      </c>
      <c r="M320" t="s">
        <v>215</v>
      </c>
      <c r="N320" t="s">
        <v>216</v>
      </c>
      <c r="O320" t="s">
        <v>19</v>
      </c>
      <c r="P320" t="s">
        <v>232</v>
      </c>
      <c r="Q320" t="s">
        <v>238</v>
      </c>
      <c r="R320" t="s">
        <v>185</v>
      </c>
      <c r="S320" t="s">
        <v>172</v>
      </c>
      <c r="T320" t="s">
        <v>145</v>
      </c>
      <c r="U320" t="s">
        <v>138</v>
      </c>
      <c r="V320" t="s">
        <v>151</v>
      </c>
      <c r="W320">
        <v>1033</v>
      </c>
      <c r="X320" t="s">
        <v>238</v>
      </c>
      <c r="Y320" t="s">
        <v>185</v>
      </c>
      <c r="Z320" t="s">
        <v>236</v>
      </c>
      <c r="AA320" t="s">
        <v>165</v>
      </c>
      <c r="AB320" t="s">
        <v>234</v>
      </c>
    </row>
    <row r="321" spans="1:28" x14ac:dyDescent="0.25">
      <c r="A321" t="s">
        <v>170</v>
      </c>
      <c r="B321" t="s">
        <v>185</v>
      </c>
      <c r="C321" t="s">
        <v>185</v>
      </c>
      <c r="D321" t="s">
        <v>236</v>
      </c>
      <c r="E321" t="s">
        <v>187</v>
      </c>
      <c r="F321" t="s">
        <v>19</v>
      </c>
      <c r="G321" t="s">
        <v>108</v>
      </c>
      <c r="H321" t="s">
        <v>19</v>
      </c>
      <c r="I321" t="s">
        <v>58</v>
      </c>
      <c r="J321" t="s">
        <v>207</v>
      </c>
      <c r="K321" t="s">
        <v>165</v>
      </c>
      <c r="L321" t="s">
        <v>19</v>
      </c>
      <c r="M321" t="s">
        <v>36</v>
      </c>
      <c r="N321" t="s">
        <v>90</v>
      </c>
      <c r="O321" t="s">
        <v>19</v>
      </c>
      <c r="P321" t="s">
        <v>232</v>
      </c>
      <c r="Q321" t="s">
        <v>238</v>
      </c>
      <c r="R321" t="s">
        <v>185</v>
      </c>
      <c r="S321" t="s">
        <v>172</v>
      </c>
      <c r="T321" t="s">
        <v>145</v>
      </c>
      <c r="U321" t="s">
        <v>138</v>
      </c>
      <c r="V321" t="s">
        <v>151</v>
      </c>
      <c r="W321">
        <v>-2799</v>
      </c>
      <c r="X321" t="s">
        <v>238</v>
      </c>
      <c r="Y321" t="s">
        <v>185</v>
      </c>
      <c r="Z321" t="s">
        <v>236</v>
      </c>
      <c r="AA321" t="s">
        <v>165</v>
      </c>
      <c r="AB321" t="s">
        <v>234</v>
      </c>
    </row>
    <row r="322" spans="1:28" x14ac:dyDescent="0.25">
      <c r="A322" t="s">
        <v>170</v>
      </c>
      <c r="B322" t="s">
        <v>185</v>
      </c>
      <c r="C322" t="s">
        <v>185</v>
      </c>
      <c r="D322" t="s">
        <v>236</v>
      </c>
      <c r="E322" t="s">
        <v>187</v>
      </c>
      <c r="F322" t="s">
        <v>19</v>
      </c>
      <c r="G322" t="s">
        <v>108</v>
      </c>
      <c r="H322" t="s">
        <v>19</v>
      </c>
      <c r="I322" t="s">
        <v>58</v>
      </c>
      <c r="J322" t="s">
        <v>207</v>
      </c>
      <c r="K322" t="s">
        <v>165</v>
      </c>
      <c r="L322" t="s">
        <v>19</v>
      </c>
      <c r="M322" t="s">
        <v>37</v>
      </c>
      <c r="N322" t="s">
        <v>174</v>
      </c>
      <c r="O322" t="s">
        <v>19</v>
      </c>
      <c r="P322" t="s">
        <v>232</v>
      </c>
      <c r="Q322" t="s">
        <v>238</v>
      </c>
      <c r="R322" t="s">
        <v>185</v>
      </c>
      <c r="S322" t="s">
        <v>172</v>
      </c>
      <c r="T322" t="s">
        <v>145</v>
      </c>
      <c r="U322" t="s">
        <v>138</v>
      </c>
      <c r="V322" t="s">
        <v>152</v>
      </c>
      <c r="W322">
        <v>39</v>
      </c>
      <c r="X322" t="s">
        <v>238</v>
      </c>
      <c r="Y322" t="s">
        <v>185</v>
      </c>
      <c r="Z322" t="s">
        <v>236</v>
      </c>
      <c r="AA322" t="s">
        <v>165</v>
      </c>
      <c r="AB322" t="s">
        <v>234</v>
      </c>
    </row>
    <row r="323" spans="1:28" x14ac:dyDescent="0.25">
      <c r="A323" t="s">
        <v>170</v>
      </c>
      <c r="B323" t="s">
        <v>185</v>
      </c>
      <c r="C323" t="s">
        <v>185</v>
      </c>
      <c r="D323" t="s">
        <v>236</v>
      </c>
      <c r="E323" t="s">
        <v>187</v>
      </c>
      <c r="F323" t="s">
        <v>19</v>
      </c>
      <c r="G323" t="s">
        <v>108</v>
      </c>
      <c r="H323" t="s">
        <v>19</v>
      </c>
      <c r="I323" t="s">
        <v>58</v>
      </c>
      <c r="J323" t="s">
        <v>207</v>
      </c>
      <c r="K323" t="s">
        <v>165</v>
      </c>
      <c r="L323" t="s">
        <v>19</v>
      </c>
      <c r="M323" t="s">
        <v>175</v>
      </c>
      <c r="N323" t="s">
        <v>176</v>
      </c>
      <c r="O323" t="s">
        <v>19</v>
      </c>
      <c r="P323" t="s">
        <v>232</v>
      </c>
      <c r="Q323" t="s">
        <v>238</v>
      </c>
      <c r="R323" t="s">
        <v>185</v>
      </c>
      <c r="S323" t="s">
        <v>172</v>
      </c>
      <c r="T323" t="s">
        <v>145</v>
      </c>
      <c r="U323" t="s">
        <v>138</v>
      </c>
      <c r="V323" t="s">
        <v>152</v>
      </c>
      <c r="W323">
        <v>-319</v>
      </c>
      <c r="X323" t="s">
        <v>238</v>
      </c>
      <c r="Y323" t="s">
        <v>185</v>
      </c>
      <c r="Z323" t="s">
        <v>236</v>
      </c>
      <c r="AA323" t="s">
        <v>165</v>
      </c>
      <c r="AB323" t="s">
        <v>234</v>
      </c>
    </row>
    <row r="324" spans="1:28" x14ac:dyDescent="0.25">
      <c r="A324" t="s">
        <v>170</v>
      </c>
      <c r="B324" t="s">
        <v>185</v>
      </c>
      <c r="C324" t="s">
        <v>185</v>
      </c>
      <c r="D324" t="s">
        <v>236</v>
      </c>
      <c r="E324" t="s">
        <v>187</v>
      </c>
      <c r="F324" t="s">
        <v>19</v>
      </c>
      <c r="G324" t="s">
        <v>108</v>
      </c>
      <c r="H324" t="s">
        <v>19</v>
      </c>
      <c r="I324" t="s">
        <v>58</v>
      </c>
      <c r="J324" t="s">
        <v>207</v>
      </c>
      <c r="K324" t="s">
        <v>165</v>
      </c>
      <c r="L324" t="s">
        <v>19</v>
      </c>
      <c r="M324" t="s">
        <v>45</v>
      </c>
      <c r="N324" t="s">
        <v>46</v>
      </c>
      <c r="O324" t="s">
        <v>19</v>
      </c>
      <c r="P324" t="s">
        <v>232</v>
      </c>
      <c r="Q324" t="s">
        <v>238</v>
      </c>
      <c r="R324" t="s">
        <v>185</v>
      </c>
      <c r="S324" t="s">
        <v>172</v>
      </c>
      <c r="T324" t="s">
        <v>148</v>
      </c>
      <c r="U324" t="s">
        <v>139</v>
      </c>
      <c r="V324" t="s">
        <v>151</v>
      </c>
      <c r="W324">
        <v>1336</v>
      </c>
      <c r="X324" t="s">
        <v>238</v>
      </c>
      <c r="Y324" t="s">
        <v>185</v>
      </c>
      <c r="Z324" t="s">
        <v>236</v>
      </c>
      <c r="AA324" t="s">
        <v>165</v>
      </c>
      <c r="AB324" t="s">
        <v>234</v>
      </c>
    </row>
    <row r="325" spans="1:28" x14ac:dyDescent="0.25">
      <c r="A325" t="s">
        <v>170</v>
      </c>
      <c r="B325" t="s">
        <v>185</v>
      </c>
      <c r="C325" t="s">
        <v>185</v>
      </c>
      <c r="D325" t="s">
        <v>236</v>
      </c>
      <c r="E325" t="s">
        <v>187</v>
      </c>
      <c r="F325" t="s">
        <v>19</v>
      </c>
      <c r="G325" t="s">
        <v>108</v>
      </c>
      <c r="H325" t="s">
        <v>19</v>
      </c>
      <c r="I325" t="s">
        <v>58</v>
      </c>
      <c r="J325" t="s">
        <v>207</v>
      </c>
      <c r="K325" t="s">
        <v>165</v>
      </c>
      <c r="L325" t="s">
        <v>19</v>
      </c>
      <c r="M325" t="s">
        <v>47</v>
      </c>
      <c r="N325" t="s">
        <v>48</v>
      </c>
      <c r="O325" t="s">
        <v>19</v>
      </c>
      <c r="P325" t="s">
        <v>232</v>
      </c>
      <c r="Q325" t="s">
        <v>238</v>
      </c>
      <c r="R325" t="s">
        <v>185</v>
      </c>
      <c r="S325" t="s">
        <v>172</v>
      </c>
      <c r="T325" t="s">
        <v>148</v>
      </c>
      <c r="U325" t="s">
        <v>139</v>
      </c>
      <c r="V325" t="s">
        <v>152</v>
      </c>
      <c r="W325">
        <v>1336</v>
      </c>
      <c r="X325" t="s">
        <v>238</v>
      </c>
      <c r="Y325" t="s">
        <v>185</v>
      </c>
      <c r="Z325" t="s">
        <v>236</v>
      </c>
      <c r="AA325" t="s">
        <v>165</v>
      </c>
      <c r="AB325" t="s">
        <v>234</v>
      </c>
    </row>
    <row r="326" spans="1:28" x14ac:dyDescent="0.25">
      <c r="A326" t="s">
        <v>170</v>
      </c>
      <c r="B326" t="s">
        <v>185</v>
      </c>
      <c r="C326" t="s">
        <v>185</v>
      </c>
      <c r="D326" t="s">
        <v>236</v>
      </c>
      <c r="E326" t="s">
        <v>187</v>
      </c>
      <c r="F326" t="s">
        <v>19</v>
      </c>
      <c r="G326" t="s">
        <v>108</v>
      </c>
      <c r="H326" t="s">
        <v>19</v>
      </c>
      <c r="I326" t="s">
        <v>58</v>
      </c>
      <c r="J326" t="s">
        <v>207</v>
      </c>
      <c r="K326" t="s">
        <v>165</v>
      </c>
      <c r="L326" t="s">
        <v>19</v>
      </c>
      <c r="M326" t="s">
        <v>200</v>
      </c>
      <c r="N326" t="s">
        <v>201</v>
      </c>
      <c r="O326" t="s">
        <v>19</v>
      </c>
      <c r="P326" t="s">
        <v>232</v>
      </c>
      <c r="Q326" t="s">
        <v>238</v>
      </c>
      <c r="R326" t="s">
        <v>185</v>
      </c>
      <c r="S326" t="s">
        <v>172</v>
      </c>
      <c r="T326" t="s">
        <v>148</v>
      </c>
      <c r="U326" t="s">
        <v>139</v>
      </c>
      <c r="V326" t="s">
        <v>151</v>
      </c>
      <c r="W326">
        <v>-1033</v>
      </c>
      <c r="X326" t="s">
        <v>238</v>
      </c>
      <c r="Y326" t="s">
        <v>185</v>
      </c>
      <c r="Z326" t="s">
        <v>236</v>
      </c>
      <c r="AA326" t="s">
        <v>165</v>
      </c>
      <c r="AB326" t="s">
        <v>234</v>
      </c>
    </row>
    <row r="327" spans="1:28" x14ac:dyDescent="0.25">
      <c r="A327" t="s">
        <v>170</v>
      </c>
      <c r="B327" t="s">
        <v>185</v>
      </c>
      <c r="C327" t="s">
        <v>185</v>
      </c>
      <c r="D327" t="s">
        <v>236</v>
      </c>
      <c r="E327" t="s">
        <v>187</v>
      </c>
      <c r="F327" t="s">
        <v>19</v>
      </c>
      <c r="G327" t="s">
        <v>108</v>
      </c>
      <c r="H327" t="s">
        <v>19</v>
      </c>
      <c r="I327" t="s">
        <v>58</v>
      </c>
      <c r="J327" t="s">
        <v>207</v>
      </c>
      <c r="K327" t="s">
        <v>165</v>
      </c>
      <c r="L327" t="s">
        <v>19</v>
      </c>
      <c r="M327" t="s">
        <v>86</v>
      </c>
      <c r="N327" t="s">
        <v>87</v>
      </c>
      <c r="O327" t="s">
        <v>19</v>
      </c>
      <c r="P327" t="s">
        <v>232</v>
      </c>
      <c r="Q327" t="s">
        <v>238</v>
      </c>
      <c r="R327" t="s">
        <v>185</v>
      </c>
      <c r="S327" t="s">
        <v>172</v>
      </c>
      <c r="T327" t="s">
        <v>148</v>
      </c>
      <c r="U327" t="s">
        <v>139</v>
      </c>
      <c r="V327" t="s">
        <v>152</v>
      </c>
      <c r="W327">
        <v>-1033</v>
      </c>
      <c r="X327" t="s">
        <v>238</v>
      </c>
      <c r="Y327" t="s">
        <v>185</v>
      </c>
      <c r="Z327" t="s">
        <v>236</v>
      </c>
      <c r="AA327" t="s">
        <v>165</v>
      </c>
      <c r="AB327" t="s">
        <v>234</v>
      </c>
    </row>
    <row r="328" spans="1:28" x14ac:dyDescent="0.25">
      <c r="A328" t="s">
        <v>170</v>
      </c>
      <c r="B328" t="s">
        <v>185</v>
      </c>
      <c r="C328" t="s">
        <v>185</v>
      </c>
      <c r="D328" t="s">
        <v>236</v>
      </c>
      <c r="E328" t="s">
        <v>187</v>
      </c>
      <c r="F328" t="s">
        <v>19</v>
      </c>
      <c r="G328" t="s">
        <v>108</v>
      </c>
      <c r="H328" t="s">
        <v>19</v>
      </c>
      <c r="I328" t="s">
        <v>58</v>
      </c>
      <c r="J328" t="s">
        <v>207</v>
      </c>
      <c r="K328" t="s">
        <v>165</v>
      </c>
      <c r="L328" t="s">
        <v>19</v>
      </c>
      <c r="M328" t="s">
        <v>217</v>
      </c>
      <c r="N328" t="s">
        <v>218</v>
      </c>
      <c r="O328" t="s">
        <v>19</v>
      </c>
      <c r="P328" t="s">
        <v>232</v>
      </c>
      <c r="Q328" t="s">
        <v>238</v>
      </c>
      <c r="R328" t="s">
        <v>185</v>
      </c>
      <c r="S328" t="s">
        <v>172</v>
      </c>
      <c r="T328" t="s">
        <v>148</v>
      </c>
      <c r="U328" t="s">
        <v>139</v>
      </c>
      <c r="V328" t="s">
        <v>151</v>
      </c>
      <c r="W328">
        <v>1033</v>
      </c>
      <c r="X328" t="s">
        <v>238</v>
      </c>
      <c r="Y328" t="s">
        <v>185</v>
      </c>
      <c r="Z328" t="s">
        <v>236</v>
      </c>
      <c r="AA328" t="s">
        <v>165</v>
      </c>
      <c r="AB328" t="s">
        <v>234</v>
      </c>
    </row>
    <row r="329" spans="1:28" x14ac:dyDescent="0.25">
      <c r="A329" t="s">
        <v>170</v>
      </c>
      <c r="B329" t="s">
        <v>185</v>
      </c>
      <c r="C329" t="s">
        <v>185</v>
      </c>
      <c r="D329" t="s">
        <v>236</v>
      </c>
      <c r="E329" t="s">
        <v>187</v>
      </c>
      <c r="F329" t="s">
        <v>19</v>
      </c>
      <c r="G329" t="s">
        <v>108</v>
      </c>
      <c r="H329" t="s">
        <v>19</v>
      </c>
      <c r="I329" t="s">
        <v>58</v>
      </c>
      <c r="J329" t="s">
        <v>207</v>
      </c>
      <c r="K329" t="s">
        <v>165</v>
      </c>
      <c r="L329" t="s">
        <v>19</v>
      </c>
      <c r="M329" t="s">
        <v>204</v>
      </c>
      <c r="N329" t="s">
        <v>205</v>
      </c>
      <c r="O329" t="s">
        <v>19</v>
      </c>
      <c r="P329" t="s">
        <v>232</v>
      </c>
      <c r="Q329" t="s">
        <v>238</v>
      </c>
      <c r="R329" t="s">
        <v>185</v>
      </c>
      <c r="S329" t="s">
        <v>172</v>
      </c>
      <c r="T329" t="s">
        <v>148</v>
      </c>
      <c r="U329" t="s">
        <v>139</v>
      </c>
      <c r="V329" t="s">
        <v>152</v>
      </c>
      <c r="W329">
        <v>1033</v>
      </c>
      <c r="X329" t="s">
        <v>238</v>
      </c>
      <c r="Y329" t="s">
        <v>185</v>
      </c>
      <c r="Z329" t="s">
        <v>236</v>
      </c>
      <c r="AA329" t="s">
        <v>165</v>
      </c>
      <c r="AB329" t="s">
        <v>234</v>
      </c>
    </row>
    <row r="330" spans="1:28" x14ac:dyDescent="0.25">
      <c r="A330" t="s">
        <v>170</v>
      </c>
      <c r="B330" t="s">
        <v>185</v>
      </c>
      <c r="C330" t="s">
        <v>185</v>
      </c>
      <c r="D330" t="s">
        <v>236</v>
      </c>
      <c r="E330" t="s">
        <v>187</v>
      </c>
      <c r="F330" t="s">
        <v>19</v>
      </c>
      <c r="G330" t="s">
        <v>108</v>
      </c>
      <c r="H330" t="s">
        <v>19</v>
      </c>
      <c r="I330" t="s">
        <v>58</v>
      </c>
      <c r="J330" t="s">
        <v>207</v>
      </c>
      <c r="K330" t="s">
        <v>165</v>
      </c>
      <c r="L330" t="s">
        <v>19</v>
      </c>
      <c r="M330" t="s">
        <v>49</v>
      </c>
      <c r="N330" t="s">
        <v>50</v>
      </c>
      <c r="O330" t="s">
        <v>19</v>
      </c>
      <c r="P330" t="s">
        <v>232</v>
      </c>
      <c r="Q330" t="s">
        <v>238</v>
      </c>
      <c r="R330" t="s">
        <v>185</v>
      </c>
      <c r="S330" t="s">
        <v>172</v>
      </c>
      <c r="T330" t="s">
        <v>148</v>
      </c>
      <c r="U330" t="s">
        <v>139</v>
      </c>
      <c r="V330" t="s">
        <v>152</v>
      </c>
      <c r="W330">
        <v>303</v>
      </c>
      <c r="X330" t="s">
        <v>238</v>
      </c>
      <c r="Y330" t="s">
        <v>185</v>
      </c>
      <c r="Z330" t="s">
        <v>236</v>
      </c>
      <c r="AA330" t="s">
        <v>165</v>
      </c>
      <c r="AB330" t="s">
        <v>234</v>
      </c>
    </row>
    <row r="331" spans="1:28" x14ac:dyDescent="0.25">
      <c r="A331" t="s">
        <v>170</v>
      </c>
      <c r="B331" t="s">
        <v>185</v>
      </c>
      <c r="C331" t="s">
        <v>185</v>
      </c>
      <c r="D331" t="s">
        <v>236</v>
      </c>
      <c r="E331" t="s">
        <v>187</v>
      </c>
      <c r="F331" t="s">
        <v>19</v>
      </c>
      <c r="G331" t="s">
        <v>108</v>
      </c>
      <c r="H331" t="s">
        <v>19</v>
      </c>
      <c r="I331" t="s">
        <v>58</v>
      </c>
      <c r="J331" t="s">
        <v>207</v>
      </c>
      <c r="K331" t="s">
        <v>165</v>
      </c>
      <c r="L331" t="s">
        <v>19</v>
      </c>
      <c r="M331" t="s">
        <v>51</v>
      </c>
      <c r="N331" t="s">
        <v>52</v>
      </c>
      <c r="O331" t="s">
        <v>19</v>
      </c>
      <c r="P331" t="s">
        <v>232</v>
      </c>
      <c r="Q331" t="s">
        <v>238</v>
      </c>
      <c r="R331" t="s">
        <v>185</v>
      </c>
      <c r="S331" t="s">
        <v>172</v>
      </c>
      <c r="T331" t="s">
        <v>148</v>
      </c>
      <c r="U331" t="s">
        <v>139</v>
      </c>
      <c r="V331" t="s">
        <v>152</v>
      </c>
      <c r="W331">
        <v>303</v>
      </c>
      <c r="X331" t="s">
        <v>238</v>
      </c>
      <c r="Y331" t="s">
        <v>185</v>
      </c>
      <c r="Z331" t="s">
        <v>236</v>
      </c>
      <c r="AA331" t="s">
        <v>165</v>
      </c>
      <c r="AB331" t="s">
        <v>234</v>
      </c>
    </row>
    <row r="332" spans="1:28" x14ac:dyDescent="0.25">
      <c r="A332" t="s">
        <v>170</v>
      </c>
      <c r="B332" t="s">
        <v>185</v>
      </c>
      <c r="C332" t="s">
        <v>185</v>
      </c>
      <c r="D332" t="s">
        <v>236</v>
      </c>
      <c r="E332" t="s">
        <v>187</v>
      </c>
      <c r="F332" t="s">
        <v>19</v>
      </c>
      <c r="G332" t="s">
        <v>108</v>
      </c>
      <c r="H332" t="s">
        <v>19</v>
      </c>
      <c r="I332" t="s">
        <v>219</v>
      </c>
      <c r="J332" t="s">
        <v>207</v>
      </c>
      <c r="K332" t="s">
        <v>165</v>
      </c>
      <c r="L332" t="s">
        <v>19</v>
      </c>
      <c r="M332" t="s">
        <v>22</v>
      </c>
      <c r="N332" t="s">
        <v>23</v>
      </c>
      <c r="O332" t="s">
        <v>19</v>
      </c>
      <c r="P332" t="s">
        <v>232</v>
      </c>
      <c r="Q332" t="s">
        <v>239</v>
      </c>
      <c r="R332" t="s">
        <v>185</v>
      </c>
      <c r="S332" t="s">
        <v>172</v>
      </c>
      <c r="T332" t="s">
        <v>146</v>
      </c>
      <c r="U332" t="s">
        <v>140</v>
      </c>
      <c r="V332" t="s">
        <v>151</v>
      </c>
      <c r="W332">
        <v>2556</v>
      </c>
      <c r="X332" t="s">
        <v>239</v>
      </c>
      <c r="Y332" t="s">
        <v>185</v>
      </c>
      <c r="Z332" t="s">
        <v>236</v>
      </c>
      <c r="AA332" t="s">
        <v>165</v>
      </c>
      <c r="AB332" t="s">
        <v>234</v>
      </c>
    </row>
    <row r="333" spans="1:28" x14ac:dyDescent="0.25">
      <c r="A333" t="s">
        <v>170</v>
      </c>
      <c r="B333" t="s">
        <v>185</v>
      </c>
      <c r="C333" t="s">
        <v>185</v>
      </c>
      <c r="D333" t="s">
        <v>236</v>
      </c>
      <c r="E333" t="s">
        <v>187</v>
      </c>
      <c r="F333" t="s">
        <v>19</v>
      </c>
      <c r="G333" t="s">
        <v>108</v>
      </c>
      <c r="H333" t="s">
        <v>19</v>
      </c>
      <c r="I333" t="s">
        <v>219</v>
      </c>
      <c r="J333" t="s">
        <v>207</v>
      </c>
      <c r="K333" t="s">
        <v>165</v>
      </c>
      <c r="L333" t="s">
        <v>19</v>
      </c>
      <c r="M333" t="s">
        <v>24</v>
      </c>
      <c r="N333" t="s">
        <v>25</v>
      </c>
      <c r="O333" t="s">
        <v>19</v>
      </c>
      <c r="P333" t="s">
        <v>232</v>
      </c>
      <c r="Q333" t="s">
        <v>239</v>
      </c>
      <c r="R333" t="s">
        <v>185</v>
      </c>
      <c r="S333" t="s">
        <v>172</v>
      </c>
      <c r="T333" t="s">
        <v>146</v>
      </c>
      <c r="U333" t="s">
        <v>140</v>
      </c>
      <c r="V333" t="s">
        <v>152</v>
      </c>
      <c r="W333">
        <v>2556</v>
      </c>
      <c r="X333" t="s">
        <v>239</v>
      </c>
      <c r="Y333" t="s">
        <v>185</v>
      </c>
      <c r="Z333" t="s">
        <v>236</v>
      </c>
      <c r="AA333" t="s">
        <v>165</v>
      </c>
      <c r="AB333" t="s">
        <v>234</v>
      </c>
    </row>
    <row r="334" spans="1:28" x14ac:dyDescent="0.25">
      <c r="A334" t="s">
        <v>170</v>
      </c>
      <c r="B334" t="s">
        <v>185</v>
      </c>
      <c r="C334" t="s">
        <v>185</v>
      </c>
      <c r="D334" t="s">
        <v>236</v>
      </c>
      <c r="E334" t="s">
        <v>187</v>
      </c>
      <c r="F334" t="s">
        <v>19</v>
      </c>
      <c r="G334" t="s">
        <v>108</v>
      </c>
      <c r="H334" t="s">
        <v>19</v>
      </c>
      <c r="I334" t="s">
        <v>219</v>
      </c>
      <c r="J334" t="s">
        <v>207</v>
      </c>
      <c r="K334" t="s">
        <v>165</v>
      </c>
      <c r="L334" t="s">
        <v>19</v>
      </c>
      <c r="M334" t="s">
        <v>82</v>
      </c>
      <c r="N334" t="s">
        <v>83</v>
      </c>
      <c r="O334" t="s">
        <v>19</v>
      </c>
      <c r="P334" t="s">
        <v>232</v>
      </c>
      <c r="Q334" t="s">
        <v>239</v>
      </c>
      <c r="R334" t="s">
        <v>185</v>
      </c>
      <c r="S334" t="s">
        <v>172</v>
      </c>
      <c r="T334" t="s">
        <v>146</v>
      </c>
      <c r="U334" t="s">
        <v>140</v>
      </c>
      <c r="V334" t="s">
        <v>151</v>
      </c>
      <c r="W334">
        <v>2</v>
      </c>
      <c r="X334" t="s">
        <v>239</v>
      </c>
      <c r="Y334" t="s">
        <v>185</v>
      </c>
      <c r="Z334" t="s">
        <v>236</v>
      </c>
      <c r="AA334" t="s">
        <v>165</v>
      </c>
      <c r="AB334" t="s">
        <v>234</v>
      </c>
    </row>
    <row r="335" spans="1:28" x14ac:dyDescent="0.25">
      <c r="A335" t="s">
        <v>170</v>
      </c>
      <c r="B335" t="s">
        <v>185</v>
      </c>
      <c r="C335" t="s">
        <v>185</v>
      </c>
      <c r="D335" t="s">
        <v>236</v>
      </c>
      <c r="E335" t="s">
        <v>187</v>
      </c>
      <c r="F335" t="s">
        <v>19</v>
      </c>
      <c r="G335" t="s">
        <v>108</v>
      </c>
      <c r="H335" t="s">
        <v>19</v>
      </c>
      <c r="I335" t="s">
        <v>219</v>
      </c>
      <c r="J335" t="s">
        <v>207</v>
      </c>
      <c r="K335" t="s">
        <v>165</v>
      </c>
      <c r="L335" t="s">
        <v>19</v>
      </c>
      <c r="M335" t="s">
        <v>194</v>
      </c>
      <c r="N335" t="s">
        <v>195</v>
      </c>
      <c r="O335" t="s">
        <v>19</v>
      </c>
      <c r="P335" t="s">
        <v>232</v>
      </c>
      <c r="Q335" t="s">
        <v>239</v>
      </c>
      <c r="R335" t="s">
        <v>185</v>
      </c>
      <c r="S335" t="s">
        <v>172</v>
      </c>
      <c r="T335" t="s">
        <v>146</v>
      </c>
      <c r="U335" t="s">
        <v>140</v>
      </c>
      <c r="V335" t="s">
        <v>151</v>
      </c>
      <c r="W335">
        <v>-2</v>
      </c>
      <c r="X335" t="s">
        <v>239</v>
      </c>
      <c r="Y335" t="s">
        <v>185</v>
      </c>
      <c r="Z335" t="s">
        <v>236</v>
      </c>
      <c r="AA335" t="s">
        <v>165</v>
      </c>
      <c r="AB335" t="s">
        <v>234</v>
      </c>
    </row>
    <row r="336" spans="1:28" x14ac:dyDescent="0.25">
      <c r="A336" t="s">
        <v>170</v>
      </c>
      <c r="B336" t="s">
        <v>185</v>
      </c>
      <c r="C336" t="s">
        <v>185</v>
      </c>
      <c r="D336" t="s">
        <v>236</v>
      </c>
      <c r="E336" t="s">
        <v>187</v>
      </c>
      <c r="F336" t="s">
        <v>19</v>
      </c>
      <c r="G336" t="s">
        <v>108</v>
      </c>
      <c r="H336" t="s">
        <v>19</v>
      </c>
      <c r="I336" t="s">
        <v>219</v>
      </c>
      <c r="J336" t="s">
        <v>207</v>
      </c>
      <c r="K336" t="s">
        <v>165</v>
      </c>
      <c r="L336" t="s">
        <v>19</v>
      </c>
      <c r="M336" t="s">
        <v>26</v>
      </c>
      <c r="N336" t="s">
        <v>27</v>
      </c>
      <c r="O336" t="s">
        <v>19</v>
      </c>
      <c r="P336" t="s">
        <v>232</v>
      </c>
      <c r="Q336" t="s">
        <v>239</v>
      </c>
      <c r="R336" t="s">
        <v>185</v>
      </c>
      <c r="S336" t="s">
        <v>172</v>
      </c>
      <c r="T336" t="s">
        <v>146</v>
      </c>
      <c r="U336" t="s">
        <v>140</v>
      </c>
      <c r="V336" t="s">
        <v>152</v>
      </c>
      <c r="W336">
        <v>2556</v>
      </c>
      <c r="X336" t="s">
        <v>239</v>
      </c>
      <c r="Y336" t="s">
        <v>185</v>
      </c>
      <c r="Z336" t="s">
        <v>236</v>
      </c>
      <c r="AA336" t="s">
        <v>165</v>
      </c>
      <c r="AB336" t="s">
        <v>234</v>
      </c>
    </row>
    <row r="337" spans="1:28" x14ac:dyDescent="0.25">
      <c r="A337" t="s">
        <v>170</v>
      </c>
      <c r="B337" t="s">
        <v>185</v>
      </c>
      <c r="C337" t="s">
        <v>185</v>
      </c>
      <c r="D337" t="s">
        <v>236</v>
      </c>
      <c r="E337" t="s">
        <v>187</v>
      </c>
      <c r="F337" t="s">
        <v>19</v>
      </c>
      <c r="G337" t="s">
        <v>108</v>
      </c>
      <c r="H337" t="s">
        <v>19</v>
      </c>
      <c r="I337" t="s">
        <v>219</v>
      </c>
      <c r="J337" t="s">
        <v>207</v>
      </c>
      <c r="K337" t="s">
        <v>165</v>
      </c>
      <c r="L337" t="s">
        <v>19</v>
      </c>
      <c r="M337" t="s">
        <v>103</v>
      </c>
      <c r="N337" t="s">
        <v>104</v>
      </c>
      <c r="O337" t="s">
        <v>19</v>
      </c>
      <c r="P337" t="s">
        <v>232</v>
      </c>
      <c r="Q337" t="s">
        <v>239</v>
      </c>
      <c r="R337" t="s">
        <v>185</v>
      </c>
      <c r="S337" t="s">
        <v>172</v>
      </c>
      <c r="T337" t="s">
        <v>147</v>
      </c>
      <c r="U337" t="s">
        <v>141</v>
      </c>
      <c r="V337" t="s">
        <v>151</v>
      </c>
      <c r="W337">
        <v>19</v>
      </c>
      <c r="X337" t="s">
        <v>239</v>
      </c>
      <c r="Y337" t="s">
        <v>185</v>
      </c>
      <c r="Z337" t="s">
        <v>236</v>
      </c>
      <c r="AA337" t="s">
        <v>165</v>
      </c>
      <c r="AB337" t="s">
        <v>234</v>
      </c>
    </row>
    <row r="338" spans="1:28" x14ac:dyDescent="0.25">
      <c r="A338" t="s">
        <v>170</v>
      </c>
      <c r="B338" t="s">
        <v>185</v>
      </c>
      <c r="C338" t="s">
        <v>185</v>
      </c>
      <c r="D338" t="s">
        <v>236</v>
      </c>
      <c r="E338" t="s">
        <v>187</v>
      </c>
      <c r="F338" t="s">
        <v>19</v>
      </c>
      <c r="G338" t="s">
        <v>108</v>
      </c>
      <c r="H338" t="s">
        <v>19</v>
      </c>
      <c r="I338" t="s">
        <v>219</v>
      </c>
      <c r="J338" t="s">
        <v>207</v>
      </c>
      <c r="K338" t="s">
        <v>165</v>
      </c>
      <c r="L338" t="s">
        <v>19</v>
      </c>
      <c r="M338" t="s">
        <v>29</v>
      </c>
      <c r="N338" t="s">
        <v>30</v>
      </c>
      <c r="O338" t="s">
        <v>19</v>
      </c>
      <c r="P338" t="s">
        <v>232</v>
      </c>
      <c r="Q338" t="s">
        <v>239</v>
      </c>
      <c r="R338" t="s">
        <v>185</v>
      </c>
      <c r="S338" t="s">
        <v>172</v>
      </c>
      <c r="T338" t="s">
        <v>147</v>
      </c>
      <c r="U338" t="s">
        <v>141</v>
      </c>
      <c r="V338" t="s">
        <v>152</v>
      </c>
      <c r="W338">
        <v>19</v>
      </c>
      <c r="X338" t="s">
        <v>239</v>
      </c>
      <c r="Y338" t="s">
        <v>185</v>
      </c>
      <c r="Z338" t="s">
        <v>236</v>
      </c>
      <c r="AA338" t="s">
        <v>165</v>
      </c>
      <c r="AB338" t="s">
        <v>234</v>
      </c>
    </row>
    <row r="339" spans="1:28" x14ac:dyDescent="0.25">
      <c r="A339" t="s">
        <v>170</v>
      </c>
      <c r="B339" t="s">
        <v>185</v>
      </c>
      <c r="C339" t="s">
        <v>185</v>
      </c>
      <c r="D339" t="s">
        <v>236</v>
      </c>
      <c r="E339" t="s">
        <v>187</v>
      </c>
      <c r="F339" t="s">
        <v>19</v>
      </c>
      <c r="G339" t="s">
        <v>108</v>
      </c>
      <c r="H339" t="s">
        <v>19</v>
      </c>
      <c r="I339" t="s">
        <v>219</v>
      </c>
      <c r="J339" t="s">
        <v>207</v>
      </c>
      <c r="K339" t="s">
        <v>165</v>
      </c>
      <c r="L339" t="s">
        <v>19</v>
      </c>
      <c r="M339" t="s">
        <v>41</v>
      </c>
      <c r="N339" t="s">
        <v>42</v>
      </c>
      <c r="O339" t="s">
        <v>19</v>
      </c>
      <c r="P339" t="s">
        <v>232</v>
      </c>
      <c r="Q339" t="s">
        <v>239</v>
      </c>
      <c r="R339" t="s">
        <v>185</v>
      </c>
      <c r="S339" t="s">
        <v>172</v>
      </c>
      <c r="T339" t="s">
        <v>147</v>
      </c>
      <c r="U339" t="s">
        <v>141</v>
      </c>
      <c r="V339" t="s">
        <v>151</v>
      </c>
      <c r="W339">
        <v>2537</v>
      </c>
      <c r="X339" t="s">
        <v>239</v>
      </c>
      <c r="Y339" t="s">
        <v>185</v>
      </c>
      <c r="Z339" t="s">
        <v>236</v>
      </c>
      <c r="AA339" t="s">
        <v>165</v>
      </c>
      <c r="AB339" t="s">
        <v>234</v>
      </c>
    </row>
    <row r="340" spans="1:28" x14ac:dyDescent="0.25">
      <c r="A340" t="s">
        <v>170</v>
      </c>
      <c r="B340" t="s">
        <v>185</v>
      </c>
      <c r="C340" t="s">
        <v>185</v>
      </c>
      <c r="D340" t="s">
        <v>236</v>
      </c>
      <c r="E340" t="s">
        <v>187</v>
      </c>
      <c r="F340" t="s">
        <v>19</v>
      </c>
      <c r="G340" t="s">
        <v>108</v>
      </c>
      <c r="H340" t="s">
        <v>19</v>
      </c>
      <c r="I340" t="s">
        <v>219</v>
      </c>
      <c r="J340" t="s">
        <v>207</v>
      </c>
      <c r="K340" t="s">
        <v>165</v>
      </c>
      <c r="L340" t="s">
        <v>19</v>
      </c>
      <c r="M340" t="s">
        <v>177</v>
      </c>
      <c r="N340" t="s">
        <v>178</v>
      </c>
      <c r="O340" t="s">
        <v>19</v>
      </c>
      <c r="P340" t="s">
        <v>232</v>
      </c>
      <c r="Q340" t="s">
        <v>239</v>
      </c>
      <c r="R340" t="s">
        <v>185</v>
      </c>
      <c r="S340" t="s">
        <v>172</v>
      </c>
      <c r="T340" t="s">
        <v>147</v>
      </c>
      <c r="U340" t="s">
        <v>141</v>
      </c>
      <c r="V340" t="s">
        <v>152</v>
      </c>
      <c r="W340">
        <v>2537</v>
      </c>
      <c r="X340" t="s">
        <v>239</v>
      </c>
      <c r="Y340" t="s">
        <v>185</v>
      </c>
      <c r="Z340" t="s">
        <v>236</v>
      </c>
      <c r="AA340" t="s">
        <v>165</v>
      </c>
      <c r="AB340" t="s">
        <v>234</v>
      </c>
    </row>
    <row r="341" spans="1:28" x14ac:dyDescent="0.25">
      <c r="A341" t="s">
        <v>170</v>
      </c>
      <c r="B341" t="s">
        <v>185</v>
      </c>
      <c r="C341" t="s">
        <v>185</v>
      </c>
      <c r="D341" t="s">
        <v>236</v>
      </c>
      <c r="E341" t="s">
        <v>187</v>
      </c>
      <c r="F341" t="s">
        <v>19</v>
      </c>
      <c r="G341" t="s">
        <v>108</v>
      </c>
      <c r="H341" t="s">
        <v>19</v>
      </c>
      <c r="I341" t="s">
        <v>219</v>
      </c>
      <c r="J341" t="s">
        <v>207</v>
      </c>
      <c r="K341" t="s">
        <v>165</v>
      </c>
      <c r="L341" t="s">
        <v>19</v>
      </c>
      <c r="M341" t="s">
        <v>31</v>
      </c>
      <c r="N341" t="s">
        <v>32</v>
      </c>
      <c r="O341" t="s">
        <v>19</v>
      </c>
      <c r="P341" t="s">
        <v>232</v>
      </c>
      <c r="Q341" t="s">
        <v>239</v>
      </c>
      <c r="R341" t="s">
        <v>185</v>
      </c>
      <c r="S341" t="s">
        <v>172</v>
      </c>
      <c r="T341" t="s">
        <v>147</v>
      </c>
      <c r="U341" t="s">
        <v>141</v>
      </c>
      <c r="V341" t="s">
        <v>152</v>
      </c>
      <c r="W341">
        <v>2556</v>
      </c>
      <c r="X341" t="s">
        <v>239</v>
      </c>
      <c r="Y341" t="s">
        <v>185</v>
      </c>
      <c r="Z341" t="s">
        <v>236</v>
      </c>
      <c r="AA341" t="s">
        <v>165</v>
      </c>
      <c r="AB341" t="s">
        <v>234</v>
      </c>
    </row>
    <row r="342" spans="1:28" x14ac:dyDescent="0.25">
      <c r="A342" t="s">
        <v>170</v>
      </c>
      <c r="B342" t="s">
        <v>185</v>
      </c>
      <c r="C342" t="s">
        <v>185</v>
      </c>
      <c r="D342" t="s">
        <v>236</v>
      </c>
      <c r="E342" t="s">
        <v>187</v>
      </c>
      <c r="F342" t="s">
        <v>19</v>
      </c>
      <c r="G342" t="s">
        <v>108</v>
      </c>
      <c r="H342" t="s">
        <v>19</v>
      </c>
      <c r="I342" t="s">
        <v>219</v>
      </c>
      <c r="J342" t="s">
        <v>207</v>
      </c>
      <c r="K342" t="s">
        <v>165</v>
      </c>
      <c r="L342" t="s">
        <v>19</v>
      </c>
      <c r="M342" t="s">
        <v>33</v>
      </c>
      <c r="N342" t="s">
        <v>171</v>
      </c>
      <c r="O342" t="s">
        <v>19</v>
      </c>
      <c r="P342" t="s">
        <v>232</v>
      </c>
      <c r="Q342" t="s">
        <v>239</v>
      </c>
      <c r="R342" t="s">
        <v>185</v>
      </c>
      <c r="S342" t="s">
        <v>172</v>
      </c>
      <c r="T342" t="s">
        <v>145</v>
      </c>
      <c r="U342" t="s">
        <v>138</v>
      </c>
      <c r="V342" t="s">
        <v>151</v>
      </c>
      <c r="W342">
        <v>340</v>
      </c>
      <c r="X342" t="s">
        <v>239</v>
      </c>
      <c r="Y342" t="s">
        <v>185</v>
      </c>
      <c r="Z342" t="s">
        <v>236</v>
      </c>
      <c r="AA342" t="s">
        <v>165</v>
      </c>
      <c r="AB342" t="s">
        <v>234</v>
      </c>
    </row>
    <row r="343" spans="1:28" x14ac:dyDescent="0.25">
      <c r="A343" t="s">
        <v>170</v>
      </c>
      <c r="B343" t="s">
        <v>185</v>
      </c>
      <c r="C343" t="s">
        <v>185</v>
      </c>
      <c r="D343" t="s">
        <v>236</v>
      </c>
      <c r="E343" t="s">
        <v>187</v>
      </c>
      <c r="F343" t="s">
        <v>19</v>
      </c>
      <c r="G343" t="s">
        <v>108</v>
      </c>
      <c r="H343" t="s">
        <v>19</v>
      </c>
      <c r="I343" t="s">
        <v>219</v>
      </c>
      <c r="J343" t="s">
        <v>207</v>
      </c>
      <c r="K343" t="s">
        <v>165</v>
      </c>
      <c r="L343" t="s">
        <v>19</v>
      </c>
      <c r="M343" t="s">
        <v>211</v>
      </c>
      <c r="N343" t="s">
        <v>212</v>
      </c>
      <c r="O343" t="s">
        <v>19</v>
      </c>
      <c r="P343" t="s">
        <v>232</v>
      </c>
      <c r="Q343" t="s">
        <v>239</v>
      </c>
      <c r="R343" t="s">
        <v>185</v>
      </c>
      <c r="S343" t="s">
        <v>172</v>
      </c>
      <c r="T343" t="s">
        <v>145</v>
      </c>
      <c r="U343" t="s">
        <v>138</v>
      </c>
      <c r="V343" t="s">
        <v>151</v>
      </c>
      <c r="W343">
        <v>19</v>
      </c>
      <c r="X343" t="s">
        <v>239</v>
      </c>
      <c r="Y343" t="s">
        <v>185</v>
      </c>
      <c r="Z343" t="s">
        <v>236</v>
      </c>
      <c r="AA343" t="s">
        <v>165</v>
      </c>
      <c r="AB343" t="s">
        <v>234</v>
      </c>
    </row>
    <row r="344" spans="1:28" x14ac:dyDescent="0.25">
      <c r="A344" t="s">
        <v>170</v>
      </c>
      <c r="B344" t="s">
        <v>185</v>
      </c>
      <c r="C344" t="s">
        <v>185</v>
      </c>
      <c r="D344" t="s">
        <v>236</v>
      </c>
      <c r="E344" t="s">
        <v>187</v>
      </c>
      <c r="F344" t="s">
        <v>19</v>
      </c>
      <c r="G344" t="s">
        <v>108</v>
      </c>
      <c r="H344" t="s">
        <v>19</v>
      </c>
      <c r="I344" t="s">
        <v>219</v>
      </c>
      <c r="J344" t="s">
        <v>207</v>
      </c>
      <c r="K344" t="s">
        <v>165</v>
      </c>
      <c r="L344" t="s">
        <v>19</v>
      </c>
      <c r="M344" t="s">
        <v>34</v>
      </c>
      <c r="N344" t="s">
        <v>44</v>
      </c>
      <c r="O344" t="s">
        <v>19</v>
      </c>
      <c r="P344" t="s">
        <v>232</v>
      </c>
      <c r="Q344" t="s">
        <v>239</v>
      </c>
      <c r="R344" t="s">
        <v>185</v>
      </c>
      <c r="S344" t="s">
        <v>172</v>
      </c>
      <c r="T344" t="s">
        <v>145</v>
      </c>
      <c r="U344" t="s">
        <v>138</v>
      </c>
      <c r="V344" t="s">
        <v>152</v>
      </c>
      <c r="W344">
        <v>-216</v>
      </c>
      <c r="X344" t="s">
        <v>239</v>
      </c>
      <c r="Y344" t="s">
        <v>185</v>
      </c>
      <c r="Z344" t="s">
        <v>236</v>
      </c>
      <c r="AA344" t="s">
        <v>165</v>
      </c>
      <c r="AB344" t="s">
        <v>234</v>
      </c>
    </row>
    <row r="345" spans="1:28" x14ac:dyDescent="0.25">
      <c r="A345" t="s">
        <v>170</v>
      </c>
      <c r="B345" t="s">
        <v>185</v>
      </c>
      <c r="C345" t="s">
        <v>185</v>
      </c>
      <c r="D345" t="s">
        <v>236</v>
      </c>
      <c r="E345" t="s">
        <v>187</v>
      </c>
      <c r="F345" t="s">
        <v>19</v>
      </c>
      <c r="G345" t="s">
        <v>108</v>
      </c>
      <c r="H345" t="s">
        <v>19</v>
      </c>
      <c r="I345" t="s">
        <v>219</v>
      </c>
      <c r="J345" t="s">
        <v>207</v>
      </c>
      <c r="K345" t="s">
        <v>165</v>
      </c>
      <c r="L345" t="s">
        <v>19</v>
      </c>
      <c r="M345" t="s">
        <v>125</v>
      </c>
      <c r="N345" t="s">
        <v>173</v>
      </c>
      <c r="O345" t="s">
        <v>19</v>
      </c>
      <c r="P345" t="s">
        <v>232</v>
      </c>
      <c r="Q345" t="s">
        <v>239</v>
      </c>
      <c r="R345" t="s">
        <v>185</v>
      </c>
      <c r="S345" t="s">
        <v>172</v>
      </c>
      <c r="T345" t="s">
        <v>145</v>
      </c>
      <c r="U345" t="s">
        <v>138</v>
      </c>
      <c r="V345" t="s">
        <v>151</v>
      </c>
      <c r="W345">
        <v>144</v>
      </c>
      <c r="X345" t="s">
        <v>239</v>
      </c>
      <c r="Y345" t="s">
        <v>185</v>
      </c>
      <c r="Z345" t="s">
        <v>236</v>
      </c>
      <c r="AA345" t="s">
        <v>165</v>
      </c>
      <c r="AB345" t="s">
        <v>234</v>
      </c>
    </row>
    <row r="346" spans="1:28" x14ac:dyDescent="0.25">
      <c r="A346" t="s">
        <v>170</v>
      </c>
      <c r="B346" t="s">
        <v>185</v>
      </c>
      <c r="C346" t="s">
        <v>185</v>
      </c>
      <c r="D346" t="s">
        <v>236</v>
      </c>
      <c r="E346" t="s">
        <v>187</v>
      </c>
      <c r="F346" t="s">
        <v>19</v>
      </c>
      <c r="G346" t="s">
        <v>108</v>
      </c>
      <c r="H346" t="s">
        <v>19</v>
      </c>
      <c r="I346" t="s">
        <v>219</v>
      </c>
      <c r="J346" t="s">
        <v>207</v>
      </c>
      <c r="K346" t="s">
        <v>165</v>
      </c>
      <c r="L346" t="s">
        <v>19</v>
      </c>
      <c r="M346" t="s">
        <v>179</v>
      </c>
      <c r="N346" t="s">
        <v>89</v>
      </c>
      <c r="O346" t="s">
        <v>19</v>
      </c>
      <c r="P346" t="s">
        <v>232</v>
      </c>
      <c r="Q346" t="s">
        <v>239</v>
      </c>
      <c r="R346" t="s">
        <v>185</v>
      </c>
      <c r="S346" t="s">
        <v>172</v>
      </c>
      <c r="T346" t="s">
        <v>145</v>
      </c>
      <c r="U346" t="s">
        <v>138</v>
      </c>
      <c r="V346" t="s">
        <v>151</v>
      </c>
      <c r="W346">
        <v>-2083</v>
      </c>
      <c r="X346" t="s">
        <v>239</v>
      </c>
      <c r="Y346" t="s">
        <v>185</v>
      </c>
      <c r="Z346" t="s">
        <v>236</v>
      </c>
      <c r="AA346" t="s">
        <v>165</v>
      </c>
      <c r="AB346" t="s">
        <v>234</v>
      </c>
    </row>
    <row r="347" spans="1:28" x14ac:dyDescent="0.25">
      <c r="A347" t="s">
        <v>170</v>
      </c>
      <c r="B347" t="s">
        <v>185</v>
      </c>
      <c r="C347" t="s">
        <v>185</v>
      </c>
      <c r="D347" t="s">
        <v>236</v>
      </c>
      <c r="E347" t="s">
        <v>187</v>
      </c>
      <c r="F347" t="s">
        <v>19</v>
      </c>
      <c r="G347" t="s">
        <v>108</v>
      </c>
      <c r="H347" t="s">
        <v>19</v>
      </c>
      <c r="I347" t="s">
        <v>219</v>
      </c>
      <c r="J347" t="s">
        <v>207</v>
      </c>
      <c r="K347" t="s">
        <v>165</v>
      </c>
      <c r="L347" t="s">
        <v>19</v>
      </c>
      <c r="M347" t="s">
        <v>215</v>
      </c>
      <c r="N347" t="s">
        <v>216</v>
      </c>
      <c r="O347" t="s">
        <v>19</v>
      </c>
      <c r="P347" t="s">
        <v>232</v>
      </c>
      <c r="Q347" t="s">
        <v>239</v>
      </c>
      <c r="R347" t="s">
        <v>185</v>
      </c>
      <c r="S347" t="s">
        <v>172</v>
      </c>
      <c r="T347" t="s">
        <v>145</v>
      </c>
      <c r="U347" t="s">
        <v>138</v>
      </c>
      <c r="V347" t="s">
        <v>151</v>
      </c>
      <c r="W347">
        <v>2</v>
      </c>
      <c r="X347" t="s">
        <v>239</v>
      </c>
      <c r="Y347" t="s">
        <v>185</v>
      </c>
      <c r="Z347" t="s">
        <v>236</v>
      </c>
      <c r="AA347" t="s">
        <v>165</v>
      </c>
      <c r="AB347" t="s">
        <v>234</v>
      </c>
    </row>
    <row r="348" spans="1:28" x14ac:dyDescent="0.25">
      <c r="A348" t="s">
        <v>170</v>
      </c>
      <c r="B348" t="s">
        <v>185</v>
      </c>
      <c r="C348" t="s">
        <v>185</v>
      </c>
      <c r="D348" t="s">
        <v>236</v>
      </c>
      <c r="E348" t="s">
        <v>187</v>
      </c>
      <c r="F348" t="s">
        <v>19</v>
      </c>
      <c r="G348" t="s">
        <v>108</v>
      </c>
      <c r="H348" t="s">
        <v>19</v>
      </c>
      <c r="I348" t="s">
        <v>219</v>
      </c>
      <c r="J348" t="s">
        <v>207</v>
      </c>
      <c r="K348" t="s">
        <v>165</v>
      </c>
      <c r="L348" t="s">
        <v>19</v>
      </c>
      <c r="M348" t="s">
        <v>36</v>
      </c>
      <c r="N348" t="s">
        <v>90</v>
      </c>
      <c r="O348" t="s">
        <v>19</v>
      </c>
      <c r="P348" t="s">
        <v>232</v>
      </c>
      <c r="Q348" t="s">
        <v>239</v>
      </c>
      <c r="R348" t="s">
        <v>185</v>
      </c>
      <c r="S348" t="s">
        <v>172</v>
      </c>
      <c r="T348" t="s">
        <v>145</v>
      </c>
      <c r="U348" t="s">
        <v>138</v>
      </c>
      <c r="V348" t="s">
        <v>151</v>
      </c>
      <c r="W348">
        <v>-2081</v>
      </c>
      <c r="X348" t="s">
        <v>239</v>
      </c>
      <c r="Y348" t="s">
        <v>185</v>
      </c>
      <c r="Z348" t="s">
        <v>236</v>
      </c>
      <c r="AA348" t="s">
        <v>165</v>
      </c>
      <c r="AB348" t="s">
        <v>234</v>
      </c>
    </row>
    <row r="349" spans="1:28" x14ac:dyDescent="0.25">
      <c r="A349" t="s">
        <v>170</v>
      </c>
      <c r="B349" t="s">
        <v>185</v>
      </c>
      <c r="C349" t="s">
        <v>185</v>
      </c>
      <c r="D349" t="s">
        <v>236</v>
      </c>
      <c r="E349" t="s">
        <v>187</v>
      </c>
      <c r="F349" t="s">
        <v>19</v>
      </c>
      <c r="G349" t="s">
        <v>108</v>
      </c>
      <c r="H349" t="s">
        <v>19</v>
      </c>
      <c r="I349" t="s">
        <v>219</v>
      </c>
      <c r="J349" t="s">
        <v>207</v>
      </c>
      <c r="K349" t="s">
        <v>165</v>
      </c>
      <c r="L349" t="s">
        <v>19</v>
      </c>
      <c r="M349" t="s">
        <v>37</v>
      </c>
      <c r="N349" t="s">
        <v>174</v>
      </c>
      <c r="O349" t="s">
        <v>19</v>
      </c>
      <c r="P349" t="s">
        <v>232</v>
      </c>
      <c r="Q349" t="s">
        <v>239</v>
      </c>
      <c r="R349" t="s">
        <v>185</v>
      </c>
      <c r="S349" t="s">
        <v>172</v>
      </c>
      <c r="T349" t="s">
        <v>145</v>
      </c>
      <c r="U349" t="s">
        <v>138</v>
      </c>
      <c r="V349" t="s">
        <v>152</v>
      </c>
      <c r="W349">
        <v>-1743</v>
      </c>
      <c r="X349" t="s">
        <v>239</v>
      </c>
      <c r="Y349" t="s">
        <v>185</v>
      </c>
      <c r="Z349" t="s">
        <v>236</v>
      </c>
      <c r="AA349" t="s">
        <v>165</v>
      </c>
      <c r="AB349" t="s">
        <v>234</v>
      </c>
    </row>
    <row r="350" spans="1:28" x14ac:dyDescent="0.25">
      <c r="A350" t="s">
        <v>170</v>
      </c>
      <c r="B350" t="s">
        <v>185</v>
      </c>
      <c r="C350" t="s">
        <v>185</v>
      </c>
      <c r="D350" t="s">
        <v>236</v>
      </c>
      <c r="E350" t="s">
        <v>187</v>
      </c>
      <c r="F350" t="s">
        <v>19</v>
      </c>
      <c r="G350" t="s">
        <v>108</v>
      </c>
      <c r="H350" t="s">
        <v>19</v>
      </c>
      <c r="I350" t="s">
        <v>219</v>
      </c>
      <c r="J350" t="s">
        <v>207</v>
      </c>
      <c r="K350" t="s">
        <v>165</v>
      </c>
      <c r="L350" t="s">
        <v>19</v>
      </c>
      <c r="M350" t="s">
        <v>175</v>
      </c>
      <c r="N350" t="s">
        <v>176</v>
      </c>
      <c r="O350" t="s">
        <v>19</v>
      </c>
      <c r="P350" t="s">
        <v>232</v>
      </c>
      <c r="Q350" t="s">
        <v>239</v>
      </c>
      <c r="R350" t="s">
        <v>185</v>
      </c>
      <c r="S350" t="s">
        <v>172</v>
      </c>
      <c r="T350" t="s">
        <v>145</v>
      </c>
      <c r="U350" t="s">
        <v>138</v>
      </c>
      <c r="V350" t="s">
        <v>152</v>
      </c>
      <c r="W350">
        <v>-1938</v>
      </c>
      <c r="X350" t="s">
        <v>239</v>
      </c>
      <c r="Y350" t="s">
        <v>185</v>
      </c>
      <c r="Z350" t="s">
        <v>236</v>
      </c>
      <c r="AA350" t="s">
        <v>165</v>
      </c>
      <c r="AB350" t="s">
        <v>234</v>
      </c>
    </row>
    <row r="351" spans="1:28" x14ac:dyDescent="0.25">
      <c r="A351" t="s">
        <v>170</v>
      </c>
      <c r="B351" t="s">
        <v>185</v>
      </c>
      <c r="C351" t="s">
        <v>185</v>
      </c>
      <c r="D351" t="s">
        <v>236</v>
      </c>
      <c r="E351" t="s">
        <v>187</v>
      </c>
      <c r="F351" t="s">
        <v>19</v>
      </c>
      <c r="G351" t="s">
        <v>108</v>
      </c>
      <c r="H351" t="s">
        <v>19</v>
      </c>
      <c r="I351" t="s">
        <v>219</v>
      </c>
      <c r="J351" t="s">
        <v>207</v>
      </c>
      <c r="K351" t="s">
        <v>165</v>
      </c>
      <c r="L351" t="s">
        <v>19</v>
      </c>
      <c r="M351" t="s">
        <v>45</v>
      </c>
      <c r="N351" t="s">
        <v>46</v>
      </c>
      <c r="O351" t="s">
        <v>19</v>
      </c>
      <c r="P351" t="s">
        <v>232</v>
      </c>
      <c r="Q351" t="s">
        <v>239</v>
      </c>
      <c r="R351" t="s">
        <v>185</v>
      </c>
      <c r="S351" t="s">
        <v>172</v>
      </c>
      <c r="T351" t="s">
        <v>148</v>
      </c>
      <c r="U351" t="s">
        <v>139</v>
      </c>
      <c r="V351" t="s">
        <v>151</v>
      </c>
      <c r="W351">
        <v>216</v>
      </c>
      <c r="X351" t="s">
        <v>239</v>
      </c>
      <c r="Y351" t="s">
        <v>185</v>
      </c>
      <c r="Z351" t="s">
        <v>236</v>
      </c>
      <c r="AA351" t="s">
        <v>165</v>
      </c>
      <c r="AB351" t="s">
        <v>234</v>
      </c>
    </row>
    <row r="352" spans="1:28" x14ac:dyDescent="0.25">
      <c r="A352" t="s">
        <v>170</v>
      </c>
      <c r="B352" t="s">
        <v>185</v>
      </c>
      <c r="C352" t="s">
        <v>185</v>
      </c>
      <c r="D352" t="s">
        <v>236</v>
      </c>
      <c r="E352" t="s">
        <v>187</v>
      </c>
      <c r="F352" t="s">
        <v>19</v>
      </c>
      <c r="G352" t="s">
        <v>108</v>
      </c>
      <c r="H352" t="s">
        <v>19</v>
      </c>
      <c r="I352" t="s">
        <v>219</v>
      </c>
      <c r="J352" t="s">
        <v>207</v>
      </c>
      <c r="K352" t="s">
        <v>165</v>
      </c>
      <c r="L352" t="s">
        <v>19</v>
      </c>
      <c r="M352" t="s">
        <v>47</v>
      </c>
      <c r="N352" t="s">
        <v>48</v>
      </c>
      <c r="O352" t="s">
        <v>19</v>
      </c>
      <c r="P352" t="s">
        <v>232</v>
      </c>
      <c r="Q352" t="s">
        <v>239</v>
      </c>
      <c r="R352" t="s">
        <v>185</v>
      </c>
      <c r="S352" t="s">
        <v>172</v>
      </c>
      <c r="T352" t="s">
        <v>148</v>
      </c>
      <c r="U352" t="s">
        <v>139</v>
      </c>
      <c r="V352" t="s">
        <v>152</v>
      </c>
      <c r="W352">
        <v>216</v>
      </c>
      <c r="X352" t="s">
        <v>239</v>
      </c>
      <c r="Y352" t="s">
        <v>185</v>
      </c>
      <c r="Z352" t="s">
        <v>236</v>
      </c>
      <c r="AA352" t="s">
        <v>165</v>
      </c>
      <c r="AB352" t="s">
        <v>234</v>
      </c>
    </row>
    <row r="353" spans="1:28" x14ac:dyDescent="0.25">
      <c r="A353" t="s">
        <v>170</v>
      </c>
      <c r="B353" t="s">
        <v>185</v>
      </c>
      <c r="C353" t="s">
        <v>185</v>
      </c>
      <c r="D353" t="s">
        <v>236</v>
      </c>
      <c r="E353" t="s">
        <v>187</v>
      </c>
      <c r="F353" t="s">
        <v>19</v>
      </c>
      <c r="G353" t="s">
        <v>108</v>
      </c>
      <c r="H353" t="s">
        <v>19</v>
      </c>
      <c r="I353" t="s">
        <v>219</v>
      </c>
      <c r="J353" t="s">
        <v>207</v>
      </c>
      <c r="K353" t="s">
        <v>165</v>
      </c>
      <c r="L353" t="s">
        <v>19</v>
      </c>
      <c r="M353" t="s">
        <v>200</v>
      </c>
      <c r="N353" t="s">
        <v>201</v>
      </c>
      <c r="O353" t="s">
        <v>19</v>
      </c>
      <c r="P353" t="s">
        <v>232</v>
      </c>
      <c r="Q353" t="s">
        <v>239</v>
      </c>
      <c r="R353" t="s">
        <v>185</v>
      </c>
      <c r="S353" t="s">
        <v>172</v>
      </c>
      <c r="T353" t="s">
        <v>148</v>
      </c>
      <c r="U353" t="s">
        <v>139</v>
      </c>
      <c r="V353" t="s">
        <v>151</v>
      </c>
      <c r="W353">
        <v>-2</v>
      </c>
      <c r="X353" t="s">
        <v>239</v>
      </c>
      <c r="Y353" t="s">
        <v>185</v>
      </c>
      <c r="Z353" t="s">
        <v>236</v>
      </c>
      <c r="AA353" t="s">
        <v>165</v>
      </c>
      <c r="AB353" t="s">
        <v>234</v>
      </c>
    </row>
    <row r="354" spans="1:28" x14ac:dyDescent="0.25">
      <c r="A354" t="s">
        <v>170</v>
      </c>
      <c r="B354" t="s">
        <v>185</v>
      </c>
      <c r="C354" t="s">
        <v>185</v>
      </c>
      <c r="D354" t="s">
        <v>236</v>
      </c>
      <c r="E354" t="s">
        <v>187</v>
      </c>
      <c r="F354" t="s">
        <v>19</v>
      </c>
      <c r="G354" t="s">
        <v>108</v>
      </c>
      <c r="H354" t="s">
        <v>19</v>
      </c>
      <c r="I354" t="s">
        <v>219</v>
      </c>
      <c r="J354" t="s">
        <v>207</v>
      </c>
      <c r="K354" t="s">
        <v>165</v>
      </c>
      <c r="L354" t="s">
        <v>19</v>
      </c>
      <c r="M354" t="s">
        <v>86</v>
      </c>
      <c r="N354" t="s">
        <v>87</v>
      </c>
      <c r="O354" t="s">
        <v>19</v>
      </c>
      <c r="P354" t="s">
        <v>232</v>
      </c>
      <c r="Q354" t="s">
        <v>239</v>
      </c>
      <c r="R354" t="s">
        <v>185</v>
      </c>
      <c r="S354" t="s">
        <v>172</v>
      </c>
      <c r="T354" t="s">
        <v>148</v>
      </c>
      <c r="U354" t="s">
        <v>139</v>
      </c>
      <c r="V354" t="s">
        <v>152</v>
      </c>
      <c r="W354">
        <v>-2</v>
      </c>
      <c r="X354" t="s">
        <v>239</v>
      </c>
      <c r="Y354" t="s">
        <v>185</v>
      </c>
      <c r="Z354" t="s">
        <v>236</v>
      </c>
      <c r="AA354" t="s">
        <v>165</v>
      </c>
      <c r="AB354" t="s">
        <v>234</v>
      </c>
    </row>
    <row r="355" spans="1:28" x14ac:dyDescent="0.25">
      <c r="A355" t="s">
        <v>170</v>
      </c>
      <c r="B355" t="s">
        <v>185</v>
      </c>
      <c r="C355" t="s">
        <v>185</v>
      </c>
      <c r="D355" t="s">
        <v>236</v>
      </c>
      <c r="E355" t="s">
        <v>187</v>
      </c>
      <c r="F355" t="s">
        <v>19</v>
      </c>
      <c r="G355" t="s">
        <v>108</v>
      </c>
      <c r="H355" t="s">
        <v>19</v>
      </c>
      <c r="I355" t="s">
        <v>219</v>
      </c>
      <c r="J355" t="s">
        <v>207</v>
      </c>
      <c r="K355" t="s">
        <v>165</v>
      </c>
      <c r="L355" t="s">
        <v>19</v>
      </c>
      <c r="M355" t="s">
        <v>217</v>
      </c>
      <c r="N355" t="s">
        <v>218</v>
      </c>
      <c r="O355" t="s">
        <v>19</v>
      </c>
      <c r="P355" t="s">
        <v>232</v>
      </c>
      <c r="Q355" t="s">
        <v>239</v>
      </c>
      <c r="R355" t="s">
        <v>185</v>
      </c>
      <c r="S355" t="s">
        <v>172</v>
      </c>
      <c r="T355" t="s">
        <v>148</v>
      </c>
      <c r="U355" t="s">
        <v>139</v>
      </c>
      <c r="V355" t="s">
        <v>151</v>
      </c>
      <c r="W355">
        <v>2</v>
      </c>
      <c r="X355" t="s">
        <v>239</v>
      </c>
      <c r="Y355" t="s">
        <v>185</v>
      </c>
      <c r="Z355" t="s">
        <v>236</v>
      </c>
      <c r="AA355" t="s">
        <v>165</v>
      </c>
      <c r="AB355" t="s">
        <v>234</v>
      </c>
    </row>
    <row r="356" spans="1:28" x14ac:dyDescent="0.25">
      <c r="A356" t="s">
        <v>170</v>
      </c>
      <c r="B356" t="s">
        <v>185</v>
      </c>
      <c r="C356" t="s">
        <v>185</v>
      </c>
      <c r="D356" t="s">
        <v>236</v>
      </c>
      <c r="E356" t="s">
        <v>187</v>
      </c>
      <c r="F356" t="s">
        <v>19</v>
      </c>
      <c r="G356" t="s">
        <v>108</v>
      </c>
      <c r="H356" t="s">
        <v>19</v>
      </c>
      <c r="I356" t="s">
        <v>219</v>
      </c>
      <c r="J356" t="s">
        <v>207</v>
      </c>
      <c r="K356" t="s">
        <v>165</v>
      </c>
      <c r="L356" t="s">
        <v>19</v>
      </c>
      <c r="M356" t="s">
        <v>204</v>
      </c>
      <c r="N356" t="s">
        <v>205</v>
      </c>
      <c r="O356" t="s">
        <v>19</v>
      </c>
      <c r="P356" t="s">
        <v>232</v>
      </c>
      <c r="Q356" t="s">
        <v>239</v>
      </c>
      <c r="R356" t="s">
        <v>185</v>
      </c>
      <c r="S356" t="s">
        <v>172</v>
      </c>
      <c r="T356" t="s">
        <v>148</v>
      </c>
      <c r="U356" t="s">
        <v>139</v>
      </c>
      <c r="V356" t="s">
        <v>152</v>
      </c>
      <c r="W356">
        <v>2</v>
      </c>
      <c r="X356" t="s">
        <v>239</v>
      </c>
      <c r="Y356" t="s">
        <v>185</v>
      </c>
      <c r="Z356" t="s">
        <v>236</v>
      </c>
      <c r="AA356" t="s">
        <v>165</v>
      </c>
      <c r="AB356" t="s">
        <v>234</v>
      </c>
    </row>
    <row r="357" spans="1:28" x14ac:dyDescent="0.25">
      <c r="A357" t="s">
        <v>170</v>
      </c>
      <c r="B357" t="s">
        <v>185</v>
      </c>
      <c r="C357" t="s">
        <v>185</v>
      </c>
      <c r="D357" t="s">
        <v>236</v>
      </c>
      <c r="E357" t="s">
        <v>187</v>
      </c>
      <c r="F357" t="s">
        <v>19</v>
      </c>
      <c r="G357" t="s">
        <v>108</v>
      </c>
      <c r="H357" t="s">
        <v>19</v>
      </c>
      <c r="I357" t="s">
        <v>219</v>
      </c>
      <c r="J357" t="s">
        <v>207</v>
      </c>
      <c r="K357" t="s">
        <v>165</v>
      </c>
      <c r="L357" t="s">
        <v>19</v>
      </c>
      <c r="M357" t="s">
        <v>49</v>
      </c>
      <c r="N357" t="s">
        <v>50</v>
      </c>
      <c r="O357" t="s">
        <v>19</v>
      </c>
      <c r="P357" t="s">
        <v>232</v>
      </c>
      <c r="Q357" t="s">
        <v>239</v>
      </c>
      <c r="R357" t="s">
        <v>185</v>
      </c>
      <c r="S357" t="s">
        <v>172</v>
      </c>
      <c r="T357" t="s">
        <v>148</v>
      </c>
      <c r="U357" t="s">
        <v>139</v>
      </c>
      <c r="V357" t="s">
        <v>152</v>
      </c>
      <c r="W357">
        <v>214</v>
      </c>
      <c r="X357" t="s">
        <v>239</v>
      </c>
      <c r="Y357" t="s">
        <v>185</v>
      </c>
      <c r="Z357" t="s">
        <v>236</v>
      </c>
      <c r="AA357" t="s">
        <v>165</v>
      </c>
      <c r="AB357" t="s">
        <v>234</v>
      </c>
    </row>
    <row r="358" spans="1:28" x14ac:dyDescent="0.25">
      <c r="A358" t="s">
        <v>170</v>
      </c>
      <c r="B358" t="s">
        <v>185</v>
      </c>
      <c r="C358" t="s">
        <v>185</v>
      </c>
      <c r="D358" t="s">
        <v>236</v>
      </c>
      <c r="E358" t="s">
        <v>187</v>
      </c>
      <c r="F358" t="s">
        <v>19</v>
      </c>
      <c r="G358" t="s">
        <v>108</v>
      </c>
      <c r="H358" t="s">
        <v>19</v>
      </c>
      <c r="I358" t="s">
        <v>219</v>
      </c>
      <c r="J358" t="s">
        <v>207</v>
      </c>
      <c r="K358" t="s">
        <v>165</v>
      </c>
      <c r="L358" t="s">
        <v>19</v>
      </c>
      <c r="M358" t="s">
        <v>51</v>
      </c>
      <c r="N358" t="s">
        <v>52</v>
      </c>
      <c r="O358" t="s">
        <v>19</v>
      </c>
      <c r="P358" t="s">
        <v>232</v>
      </c>
      <c r="Q358" t="s">
        <v>239</v>
      </c>
      <c r="R358" t="s">
        <v>185</v>
      </c>
      <c r="S358" t="s">
        <v>172</v>
      </c>
      <c r="T358" t="s">
        <v>148</v>
      </c>
      <c r="U358" t="s">
        <v>139</v>
      </c>
      <c r="V358" t="s">
        <v>152</v>
      </c>
      <c r="W358">
        <v>214</v>
      </c>
      <c r="X358" t="s">
        <v>239</v>
      </c>
      <c r="Y358" t="s">
        <v>185</v>
      </c>
      <c r="Z358" t="s">
        <v>236</v>
      </c>
      <c r="AA358" t="s">
        <v>165</v>
      </c>
      <c r="AB358" t="s">
        <v>234</v>
      </c>
    </row>
    <row r="359" spans="1:28" x14ac:dyDescent="0.25">
      <c r="A359" t="s">
        <v>170</v>
      </c>
      <c r="B359" t="s">
        <v>185</v>
      </c>
      <c r="C359" t="s">
        <v>185</v>
      </c>
      <c r="D359" t="s">
        <v>236</v>
      </c>
      <c r="E359" t="s">
        <v>187</v>
      </c>
      <c r="F359" t="s">
        <v>19</v>
      </c>
      <c r="G359" t="s">
        <v>108</v>
      </c>
      <c r="H359" t="s">
        <v>19</v>
      </c>
      <c r="I359" t="s">
        <v>57</v>
      </c>
      <c r="J359" t="s">
        <v>207</v>
      </c>
      <c r="K359" t="s">
        <v>165</v>
      </c>
      <c r="L359" t="s">
        <v>19</v>
      </c>
      <c r="M359" t="s">
        <v>22</v>
      </c>
      <c r="N359" t="s">
        <v>23</v>
      </c>
      <c r="O359" t="s">
        <v>19</v>
      </c>
      <c r="P359" t="s">
        <v>232</v>
      </c>
      <c r="Q359" t="s">
        <v>240</v>
      </c>
      <c r="R359" t="s">
        <v>185</v>
      </c>
      <c r="S359" t="s">
        <v>172</v>
      </c>
      <c r="T359" t="s">
        <v>146</v>
      </c>
      <c r="U359" t="s">
        <v>140</v>
      </c>
      <c r="V359" t="s">
        <v>151</v>
      </c>
      <c r="W359">
        <v>306</v>
      </c>
      <c r="X359" t="s">
        <v>240</v>
      </c>
      <c r="Y359" t="s">
        <v>185</v>
      </c>
      <c r="Z359" t="s">
        <v>236</v>
      </c>
      <c r="AA359" t="s">
        <v>165</v>
      </c>
      <c r="AB359" t="s">
        <v>234</v>
      </c>
    </row>
    <row r="360" spans="1:28" x14ac:dyDescent="0.25">
      <c r="A360" t="s">
        <v>170</v>
      </c>
      <c r="B360" t="s">
        <v>185</v>
      </c>
      <c r="C360" t="s">
        <v>185</v>
      </c>
      <c r="D360" t="s">
        <v>236</v>
      </c>
      <c r="E360" t="s">
        <v>187</v>
      </c>
      <c r="F360" t="s">
        <v>19</v>
      </c>
      <c r="G360" t="s">
        <v>108</v>
      </c>
      <c r="H360" t="s">
        <v>19</v>
      </c>
      <c r="I360" t="s">
        <v>57</v>
      </c>
      <c r="J360" t="s">
        <v>207</v>
      </c>
      <c r="K360" t="s">
        <v>165</v>
      </c>
      <c r="L360" t="s">
        <v>19</v>
      </c>
      <c r="M360" t="s">
        <v>24</v>
      </c>
      <c r="N360" t="s">
        <v>25</v>
      </c>
      <c r="O360" t="s">
        <v>19</v>
      </c>
      <c r="P360" t="s">
        <v>232</v>
      </c>
      <c r="Q360" t="s">
        <v>240</v>
      </c>
      <c r="R360" t="s">
        <v>185</v>
      </c>
      <c r="S360" t="s">
        <v>172</v>
      </c>
      <c r="T360" t="s">
        <v>146</v>
      </c>
      <c r="U360" t="s">
        <v>140</v>
      </c>
      <c r="V360" t="s">
        <v>152</v>
      </c>
      <c r="W360">
        <v>306</v>
      </c>
      <c r="X360" t="s">
        <v>240</v>
      </c>
      <c r="Y360" t="s">
        <v>185</v>
      </c>
      <c r="Z360" t="s">
        <v>236</v>
      </c>
      <c r="AA360" t="s">
        <v>165</v>
      </c>
      <c r="AB360" t="s">
        <v>234</v>
      </c>
    </row>
    <row r="361" spans="1:28" x14ac:dyDescent="0.25">
      <c r="A361" t="s">
        <v>170</v>
      </c>
      <c r="B361" t="s">
        <v>185</v>
      </c>
      <c r="C361" t="s">
        <v>185</v>
      </c>
      <c r="D361" t="s">
        <v>236</v>
      </c>
      <c r="E361" t="s">
        <v>187</v>
      </c>
      <c r="F361" t="s">
        <v>19</v>
      </c>
      <c r="G361" t="s">
        <v>108</v>
      </c>
      <c r="H361" t="s">
        <v>19</v>
      </c>
      <c r="I361" t="s">
        <v>57</v>
      </c>
      <c r="J361" t="s">
        <v>207</v>
      </c>
      <c r="K361" t="s">
        <v>165</v>
      </c>
      <c r="L361" t="s">
        <v>19</v>
      </c>
      <c r="M361" t="s">
        <v>26</v>
      </c>
      <c r="N361" t="s">
        <v>27</v>
      </c>
      <c r="O361" t="s">
        <v>19</v>
      </c>
      <c r="P361" t="s">
        <v>232</v>
      </c>
      <c r="Q361" t="s">
        <v>240</v>
      </c>
      <c r="R361" t="s">
        <v>185</v>
      </c>
      <c r="S361" t="s">
        <v>172</v>
      </c>
      <c r="T361" t="s">
        <v>146</v>
      </c>
      <c r="U361" t="s">
        <v>140</v>
      </c>
      <c r="V361" t="s">
        <v>152</v>
      </c>
      <c r="W361">
        <v>306</v>
      </c>
      <c r="X361" t="s">
        <v>240</v>
      </c>
      <c r="Y361" t="s">
        <v>185</v>
      </c>
      <c r="Z361" t="s">
        <v>236</v>
      </c>
      <c r="AA361" t="s">
        <v>165</v>
      </c>
      <c r="AB361" t="s">
        <v>234</v>
      </c>
    </row>
    <row r="362" spans="1:28" x14ac:dyDescent="0.25">
      <c r="A362" t="s">
        <v>170</v>
      </c>
      <c r="B362" t="s">
        <v>185</v>
      </c>
      <c r="C362" t="s">
        <v>185</v>
      </c>
      <c r="D362" t="s">
        <v>236</v>
      </c>
      <c r="E362" t="s">
        <v>187</v>
      </c>
      <c r="F362" t="s">
        <v>19</v>
      </c>
      <c r="G362" t="s">
        <v>108</v>
      </c>
      <c r="H362" t="s">
        <v>19</v>
      </c>
      <c r="I362" t="s">
        <v>57</v>
      </c>
      <c r="J362" t="s">
        <v>207</v>
      </c>
      <c r="K362" t="s">
        <v>165</v>
      </c>
      <c r="L362" t="s">
        <v>19</v>
      </c>
      <c r="M362" t="s">
        <v>41</v>
      </c>
      <c r="N362" t="s">
        <v>42</v>
      </c>
      <c r="O362" t="s">
        <v>19</v>
      </c>
      <c r="P362" t="s">
        <v>232</v>
      </c>
      <c r="Q362" t="s">
        <v>240</v>
      </c>
      <c r="R362" t="s">
        <v>185</v>
      </c>
      <c r="S362" t="s">
        <v>172</v>
      </c>
      <c r="T362" t="s">
        <v>147</v>
      </c>
      <c r="U362" t="s">
        <v>141</v>
      </c>
      <c r="V362" t="s">
        <v>151</v>
      </c>
      <c r="W362">
        <v>306</v>
      </c>
      <c r="X362" t="s">
        <v>240</v>
      </c>
      <c r="Y362" t="s">
        <v>185</v>
      </c>
      <c r="Z362" t="s">
        <v>236</v>
      </c>
      <c r="AA362" t="s">
        <v>165</v>
      </c>
      <c r="AB362" t="s">
        <v>234</v>
      </c>
    </row>
    <row r="363" spans="1:28" x14ac:dyDescent="0.25">
      <c r="A363" t="s">
        <v>170</v>
      </c>
      <c r="B363" t="s">
        <v>185</v>
      </c>
      <c r="C363" t="s">
        <v>185</v>
      </c>
      <c r="D363" t="s">
        <v>236</v>
      </c>
      <c r="E363" t="s">
        <v>187</v>
      </c>
      <c r="F363" t="s">
        <v>19</v>
      </c>
      <c r="G363" t="s">
        <v>108</v>
      </c>
      <c r="H363" t="s">
        <v>19</v>
      </c>
      <c r="I363" t="s">
        <v>57</v>
      </c>
      <c r="J363" t="s">
        <v>207</v>
      </c>
      <c r="K363" t="s">
        <v>165</v>
      </c>
      <c r="L363" t="s">
        <v>19</v>
      </c>
      <c r="M363" t="s">
        <v>177</v>
      </c>
      <c r="N363" t="s">
        <v>178</v>
      </c>
      <c r="O363" t="s">
        <v>19</v>
      </c>
      <c r="P363" t="s">
        <v>232</v>
      </c>
      <c r="Q363" t="s">
        <v>240</v>
      </c>
      <c r="R363" t="s">
        <v>185</v>
      </c>
      <c r="S363" t="s">
        <v>172</v>
      </c>
      <c r="T363" t="s">
        <v>147</v>
      </c>
      <c r="U363" t="s">
        <v>141</v>
      </c>
      <c r="V363" t="s">
        <v>152</v>
      </c>
      <c r="W363">
        <v>306</v>
      </c>
      <c r="X363" t="s">
        <v>240</v>
      </c>
      <c r="Y363" t="s">
        <v>185</v>
      </c>
      <c r="Z363" t="s">
        <v>236</v>
      </c>
      <c r="AA363" t="s">
        <v>165</v>
      </c>
      <c r="AB363" t="s">
        <v>234</v>
      </c>
    </row>
    <row r="364" spans="1:28" x14ac:dyDescent="0.25">
      <c r="A364" t="s">
        <v>170</v>
      </c>
      <c r="B364" t="s">
        <v>185</v>
      </c>
      <c r="C364" t="s">
        <v>185</v>
      </c>
      <c r="D364" t="s">
        <v>236</v>
      </c>
      <c r="E364" t="s">
        <v>187</v>
      </c>
      <c r="F364" t="s">
        <v>19</v>
      </c>
      <c r="G364" t="s">
        <v>108</v>
      </c>
      <c r="H364" t="s">
        <v>19</v>
      </c>
      <c r="I364" t="s">
        <v>57</v>
      </c>
      <c r="J364" t="s">
        <v>207</v>
      </c>
      <c r="K364" t="s">
        <v>165</v>
      </c>
      <c r="L364" t="s">
        <v>19</v>
      </c>
      <c r="M364" t="s">
        <v>31</v>
      </c>
      <c r="N364" t="s">
        <v>32</v>
      </c>
      <c r="O364" t="s">
        <v>19</v>
      </c>
      <c r="P364" t="s">
        <v>232</v>
      </c>
      <c r="Q364" t="s">
        <v>240</v>
      </c>
      <c r="R364" t="s">
        <v>185</v>
      </c>
      <c r="S364" t="s">
        <v>172</v>
      </c>
      <c r="T364" t="s">
        <v>147</v>
      </c>
      <c r="U364" t="s">
        <v>141</v>
      </c>
      <c r="V364" t="s">
        <v>152</v>
      </c>
      <c r="W364">
        <v>306</v>
      </c>
      <c r="X364" t="s">
        <v>240</v>
      </c>
      <c r="Y364" t="s">
        <v>185</v>
      </c>
      <c r="Z364" t="s">
        <v>236</v>
      </c>
      <c r="AA364" t="s">
        <v>165</v>
      </c>
      <c r="AB364" t="s">
        <v>234</v>
      </c>
    </row>
    <row r="365" spans="1:28" x14ac:dyDescent="0.25">
      <c r="A365" t="s">
        <v>170</v>
      </c>
      <c r="B365" t="s">
        <v>185</v>
      </c>
      <c r="C365" t="s">
        <v>185</v>
      </c>
      <c r="D365" t="s">
        <v>236</v>
      </c>
      <c r="E365" t="s">
        <v>187</v>
      </c>
      <c r="F365" t="s">
        <v>19</v>
      </c>
      <c r="G365" t="s">
        <v>108</v>
      </c>
      <c r="H365" t="s">
        <v>19</v>
      </c>
      <c r="I365" t="s">
        <v>57</v>
      </c>
      <c r="J365" t="s">
        <v>207</v>
      </c>
      <c r="K365" t="s">
        <v>165</v>
      </c>
      <c r="L365" t="s">
        <v>19</v>
      </c>
      <c r="M365" t="s">
        <v>33</v>
      </c>
      <c r="N365" t="s">
        <v>171</v>
      </c>
      <c r="O365" t="s">
        <v>19</v>
      </c>
      <c r="P365" t="s">
        <v>232</v>
      </c>
      <c r="Q365" t="s">
        <v>240</v>
      </c>
      <c r="R365" t="s">
        <v>185</v>
      </c>
      <c r="S365" t="s">
        <v>172</v>
      </c>
      <c r="T365" t="s">
        <v>145</v>
      </c>
      <c r="U365" t="s">
        <v>138</v>
      </c>
      <c r="V365" t="s">
        <v>151</v>
      </c>
      <c r="W365">
        <v>2164</v>
      </c>
      <c r="X365" t="s">
        <v>240</v>
      </c>
      <c r="Y365" t="s">
        <v>185</v>
      </c>
      <c r="Z365" t="s">
        <v>236</v>
      </c>
      <c r="AA365" t="s">
        <v>165</v>
      </c>
      <c r="AB365" t="s">
        <v>234</v>
      </c>
    </row>
    <row r="366" spans="1:28" x14ac:dyDescent="0.25">
      <c r="A366" t="s">
        <v>170</v>
      </c>
      <c r="B366" t="s">
        <v>185</v>
      </c>
      <c r="C366" t="s">
        <v>185</v>
      </c>
      <c r="D366" t="s">
        <v>236</v>
      </c>
      <c r="E366" t="s">
        <v>187</v>
      </c>
      <c r="F366" t="s">
        <v>19</v>
      </c>
      <c r="G366" t="s">
        <v>108</v>
      </c>
      <c r="H366" t="s">
        <v>19</v>
      </c>
      <c r="I366" t="s">
        <v>57</v>
      </c>
      <c r="J366" t="s">
        <v>207</v>
      </c>
      <c r="K366" t="s">
        <v>165</v>
      </c>
      <c r="L366" t="s">
        <v>19</v>
      </c>
      <c r="M366" t="s">
        <v>125</v>
      </c>
      <c r="N366" t="s">
        <v>173</v>
      </c>
      <c r="O366" t="s">
        <v>19</v>
      </c>
      <c r="P366" t="s">
        <v>232</v>
      </c>
      <c r="Q366" t="s">
        <v>240</v>
      </c>
      <c r="R366" t="s">
        <v>185</v>
      </c>
      <c r="S366" t="s">
        <v>172</v>
      </c>
      <c r="T366" t="s">
        <v>145</v>
      </c>
      <c r="U366" t="s">
        <v>138</v>
      </c>
      <c r="V366" t="s">
        <v>151</v>
      </c>
      <c r="W366">
        <v>2164</v>
      </c>
      <c r="X366" t="s">
        <v>240</v>
      </c>
      <c r="Y366" t="s">
        <v>185</v>
      </c>
      <c r="Z366" t="s">
        <v>236</v>
      </c>
      <c r="AA366" t="s">
        <v>165</v>
      </c>
      <c r="AB366" t="s">
        <v>234</v>
      </c>
    </row>
    <row r="367" spans="1:28" x14ac:dyDescent="0.25">
      <c r="A367" t="s">
        <v>170</v>
      </c>
      <c r="B367" t="s">
        <v>185</v>
      </c>
      <c r="C367" t="s">
        <v>185</v>
      </c>
      <c r="D367" t="s">
        <v>236</v>
      </c>
      <c r="E367" t="s">
        <v>187</v>
      </c>
      <c r="F367" t="s">
        <v>19</v>
      </c>
      <c r="G367" t="s">
        <v>108</v>
      </c>
      <c r="H367" t="s">
        <v>19</v>
      </c>
      <c r="I367" t="s">
        <v>57</v>
      </c>
      <c r="J367" t="s">
        <v>207</v>
      </c>
      <c r="K367" t="s">
        <v>165</v>
      </c>
      <c r="L367" t="s">
        <v>19</v>
      </c>
      <c r="M367" t="s">
        <v>179</v>
      </c>
      <c r="N367" t="s">
        <v>89</v>
      </c>
      <c r="O367" t="s">
        <v>19</v>
      </c>
      <c r="P367" t="s">
        <v>232</v>
      </c>
      <c r="Q367" t="s">
        <v>240</v>
      </c>
      <c r="R367" t="s">
        <v>185</v>
      </c>
      <c r="S367" t="s">
        <v>172</v>
      </c>
      <c r="T367" t="s">
        <v>145</v>
      </c>
      <c r="U367" t="s">
        <v>138</v>
      </c>
      <c r="V367" t="s">
        <v>151</v>
      </c>
      <c r="W367">
        <v>-2274</v>
      </c>
      <c r="X367" t="s">
        <v>240</v>
      </c>
      <c r="Y367" t="s">
        <v>185</v>
      </c>
      <c r="Z367" t="s">
        <v>236</v>
      </c>
      <c r="AA367" t="s">
        <v>165</v>
      </c>
      <c r="AB367" t="s">
        <v>234</v>
      </c>
    </row>
    <row r="368" spans="1:28" x14ac:dyDescent="0.25">
      <c r="A368" t="s">
        <v>170</v>
      </c>
      <c r="B368" t="s">
        <v>185</v>
      </c>
      <c r="C368" t="s">
        <v>185</v>
      </c>
      <c r="D368" t="s">
        <v>236</v>
      </c>
      <c r="E368" t="s">
        <v>187</v>
      </c>
      <c r="F368" t="s">
        <v>19</v>
      </c>
      <c r="G368" t="s">
        <v>108</v>
      </c>
      <c r="H368" t="s">
        <v>19</v>
      </c>
      <c r="I368" t="s">
        <v>57</v>
      </c>
      <c r="J368" t="s">
        <v>207</v>
      </c>
      <c r="K368" t="s">
        <v>165</v>
      </c>
      <c r="L368" t="s">
        <v>19</v>
      </c>
      <c r="M368" t="s">
        <v>36</v>
      </c>
      <c r="N368" t="s">
        <v>90</v>
      </c>
      <c r="O368" t="s">
        <v>19</v>
      </c>
      <c r="P368" t="s">
        <v>232</v>
      </c>
      <c r="Q368" t="s">
        <v>240</v>
      </c>
      <c r="R368" t="s">
        <v>185</v>
      </c>
      <c r="S368" t="s">
        <v>172</v>
      </c>
      <c r="T368" t="s">
        <v>145</v>
      </c>
      <c r="U368" t="s">
        <v>138</v>
      </c>
      <c r="V368" t="s">
        <v>151</v>
      </c>
      <c r="W368">
        <v>-2274</v>
      </c>
      <c r="X368" t="s">
        <v>240</v>
      </c>
      <c r="Y368" t="s">
        <v>185</v>
      </c>
      <c r="Z368" t="s">
        <v>236</v>
      </c>
      <c r="AA368" t="s">
        <v>165</v>
      </c>
      <c r="AB368" t="s">
        <v>234</v>
      </c>
    </row>
    <row r="369" spans="1:28" x14ac:dyDescent="0.25">
      <c r="A369" t="s">
        <v>170</v>
      </c>
      <c r="B369" t="s">
        <v>185</v>
      </c>
      <c r="C369" t="s">
        <v>185</v>
      </c>
      <c r="D369" t="s">
        <v>236</v>
      </c>
      <c r="E369" t="s">
        <v>187</v>
      </c>
      <c r="F369" t="s">
        <v>19</v>
      </c>
      <c r="G369" t="s">
        <v>108</v>
      </c>
      <c r="H369" t="s">
        <v>19</v>
      </c>
      <c r="I369" t="s">
        <v>57</v>
      </c>
      <c r="J369" t="s">
        <v>207</v>
      </c>
      <c r="K369" t="s">
        <v>165</v>
      </c>
      <c r="L369" t="s">
        <v>19</v>
      </c>
      <c r="M369" t="s">
        <v>37</v>
      </c>
      <c r="N369" t="s">
        <v>174</v>
      </c>
      <c r="O369" t="s">
        <v>19</v>
      </c>
      <c r="P369" t="s">
        <v>232</v>
      </c>
      <c r="Q369" t="s">
        <v>240</v>
      </c>
      <c r="R369" t="s">
        <v>185</v>
      </c>
      <c r="S369" t="s">
        <v>172</v>
      </c>
      <c r="T369" t="s">
        <v>145</v>
      </c>
      <c r="U369" t="s">
        <v>138</v>
      </c>
      <c r="V369" t="s">
        <v>152</v>
      </c>
      <c r="W369">
        <v>-110</v>
      </c>
      <c r="X369" t="s">
        <v>240</v>
      </c>
      <c r="Y369" t="s">
        <v>185</v>
      </c>
      <c r="Z369" t="s">
        <v>236</v>
      </c>
      <c r="AA369" t="s">
        <v>165</v>
      </c>
      <c r="AB369" t="s">
        <v>234</v>
      </c>
    </row>
    <row r="370" spans="1:28" x14ac:dyDescent="0.25">
      <c r="A370" t="s">
        <v>170</v>
      </c>
      <c r="B370" t="s">
        <v>185</v>
      </c>
      <c r="C370" t="s">
        <v>185</v>
      </c>
      <c r="D370" t="s">
        <v>236</v>
      </c>
      <c r="E370" t="s">
        <v>187</v>
      </c>
      <c r="F370" t="s">
        <v>19</v>
      </c>
      <c r="G370" t="s">
        <v>108</v>
      </c>
      <c r="H370" t="s">
        <v>19</v>
      </c>
      <c r="I370" t="s">
        <v>57</v>
      </c>
      <c r="J370" t="s">
        <v>207</v>
      </c>
      <c r="K370" t="s">
        <v>165</v>
      </c>
      <c r="L370" t="s">
        <v>19</v>
      </c>
      <c r="M370" t="s">
        <v>175</v>
      </c>
      <c r="N370" t="s">
        <v>176</v>
      </c>
      <c r="O370" t="s">
        <v>19</v>
      </c>
      <c r="P370" t="s">
        <v>232</v>
      </c>
      <c r="Q370" t="s">
        <v>240</v>
      </c>
      <c r="R370" t="s">
        <v>185</v>
      </c>
      <c r="S370" t="s">
        <v>172</v>
      </c>
      <c r="T370" t="s">
        <v>145</v>
      </c>
      <c r="U370" t="s">
        <v>138</v>
      </c>
      <c r="V370" t="s">
        <v>152</v>
      </c>
      <c r="W370">
        <v>-110</v>
      </c>
      <c r="X370" t="s">
        <v>240</v>
      </c>
      <c r="Y370" t="s">
        <v>185</v>
      </c>
      <c r="Z370" t="s">
        <v>236</v>
      </c>
      <c r="AA370" t="s">
        <v>165</v>
      </c>
      <c r="AB370" t="s">
        <v>234</v>
      </c>
    </row>
    <row r="371" spans="1:28" x14ac:dyDescent="0.25">
      <c r="A371" t="s">
        <v>170</v>
      </c>
      <c r="B371" t="s">
        <v>185</v>
      </c>
      <c r="C371" t="s">
        <v>185</v>
      </c>
      <c r="D371" t="s">
        <v>236</v>
      </c>
      <c r="E371" t="s">
        <v>187</v>
      </c>
      <c r="F371" t="s">
        <v>19</v>
      </c>
      <c r="G371" t="s">
        <v>108</v>
      </c>
      <c r="H371" t="s">
        <v>19</v>
      </c>
      <c r="I371" t="s">
        <v>223</v>
      </c>
      <c r="J371" t="s">
        <v>207</v>
      </c>
      <c r="K371" t="s">
        <v>165</v>
      </c>
      <c r="L371" t="s">
        <v>19</v>
      </c>
      <c r="M371" t="s">
        <v>22</v>
      </c>
      <c r="N371" t="s">
        <v>23</v>
      </c>
      <c r="O371" t="s">
        <v>19</v>
      </c>
      <c r="P371" t="s">
        <v>232</v>
      </c>
      <c r="Q371" t="s">
        <v>241</v>
      </c>
      <c r="R371" t="s">
        <v>185</v>
      </c>
      <c r="S371" t="s">
        <v>172</v>
      </c>
      <c r="T371" t="s">
        <v>146</v>
      </c>
      <c r="U371" t="s">
        <v>140</v>
      </c>
      <c r="V371" t="s">
        <v>151</v>
      </c>
      <c r="W371">
        <v>107</v>
      </c>
      <c r="X371" t="s">
        <v>241</v>
      </c>
      <c r="Y371" t="s">
        <v>185</v>
      </c>
      <c r="Z371" t="s">
        <v>236</v>
      </c>
      <c r="AA371" t="s">
        <v>165</v>
      </c>
      <c r="AB371" t="s">
        <v>234</v>
      </c>
    </row>
    <row r="372" spans="1:28" x14ac:dyDescent="0.25">
      <c r="A372" t="s">
        <v>170</v>
      </c>
      <c r="B372" t="s">
        <v>185</v>
      </c>
      <c r="C372" t="s">
        <v>185</v>
      </c>
      <c r="D372" t="s">
        <v>236</v>
      </c>
      <c r="E372" t="s">
        <v>187</v>
      </c>
      <c r="F372" t="s">
        <v>19</v>
      </c>
      <c r="G372" t="s">
        <v>108</v>
      </c>
      <c r="H372" t="s">
        <v>19</v>
      </c>
      <c r="I372" t="s">
        <v>223</v>
      </c>
      <c r="J372" t="s">
        <v>207</v>
      </c>
      <c r="K372" t="s">
        <v>165</v>
      </c>
      <c r="L372" t="s">
        <v>19</v>
      </c>
      <c r="M372" t="s">
        <v>24</v>
      </c>
      <c r="N372" t="s">
        <v>25</v>
      </c>
      <c r="O372" t="s">
        <v>19</v>
      </c>
      <c r="P372" t="s">
        <v>232</v>
      </c>
      <c r="Q372" t="s">
        <v>241</v>
      </c>
      <c r="R372" t="s">
        <v>185</v>
      </c>
      <c r="S372" t="s">
        <v>172</v>
      </c>
      <c r="T372" t="s">
        <v>146</v>
      </c>
      <c r="U372" t="s">
        <v>140</v>
      </c>
      <c r="V372" t="s">
        <v>152</v>
      </c>
      <c r="W372">
        <v>107</v>
      </c>
      <c r="X372" t="s">
        <v>241</v>
      </c>
      <c r="Y372" t="s">
        <v>185</v>
      </c>
      <c r="Z372" t="s">
        <v>236</v>
      </c>
      <c r="AA372" t="s">
        <v>165</v>
      </c>
      <c r="AB372" t="s">
        <v>234</v>
      </c>
    </row>
    <row r="373" spans="1:28" x14ac:dyDescent="0.25">
      <c r="A373" t="s">
        <v>170</v>
      </c>
      <c r="B373" t="s">
        <v>185</v>
      </c>
      <c r="C373" t="s">
        <v>185</v>
      </c>
      <c r="D373" t="s">
        <v>236</v>
      </c>
      <c r="E373" t="s">
        <v>187</v>
      </c>
      <c r="F373" t="s">
        <v>19</v>
      </c>
      <c r="G373" t="s">
        <v>108</v>
      </c>
      <c r="H373" t="s">
        <v>19</v>
      </c>
      <c r="I373" t="s">
        <v>223</v>
      </c>
      <c r="J373" t="s">
        <v>207</v>
      </c>
      <c r="K373" t="s">
        <v>165</v>
      </c>
      <c r="L373" t="s">
        <v>19</v>
      </c>
      <c r="M373" t="s">
        <v>26</v>
      </c>
      <c r="N373" t="s">
        <v>27</v>
      </c>
      <c r="O373" t="s">
        <v>19</v>
      </c>
      <c r="P373" t="s">
        <v>232</v>
      </c>
      <c r="Q373" t="s">
        <v>241</v>
      </c>
      <c r="R373" t="s">
        <v>185</v>
      </c>
      <c r="S373" t="s">
        <v>172</v>
      </c>
      <c r="T373" t="s">
        <v>146</v>
      </c>
      <c r="U373" t="s">
        <v>140</v>
      </c>
      <c r="V373" t="s">
        <v>152</v>
      </c>
      <c r="W373">
        <v>107</v>
      </c>
      <c r="X373" t="s">
        <v>241</v>
      </c>
      <c r="Y373" t="s">
        <v>185</v>
      </c>
      <c r="Z373" t="s">
        <v>236</v>
      </c>
      <c r="AA373" t="s">
        <v>165</v>
      </c>
      <c r="AB373" t="s">
        <v>234</v>
      </c>
    </row>
    <row r="374" spans="1:28" x14ac:dyDescent="0.25">
      <c r="A374" t="s">
        <v>170</v>
      </c>
      <c r="B374" t="s">
        <v>185</v>
      </c>
      <c r="C374" t="s">
        <v>185</v>
      </c>
      <c r="D374" t="s">
        <v>236</v>
      </c>
      <c r="E374" t="s">
        <v>187</v>
      </c>
      <c r="F374" t="s">
        <v>19</v>
      </c>
      <c r="G374" t="s">
        <v>108</v>
      </c>
      <c r="H374" t="s">
        <v>19</v>
      </c>
      <c r="I374" t="s">
        <v>223</v>
      </c>
      <c r="J374" t="s">
        <v>207</v>
      </c>
      <c r="K374" t="s">
        <v>165</v>
      </c>
      <c r="L374" t="s">
        <v>19</v>
      </c>
      <c r="M374" t="s">
        <v>41</v>
      </c>
      <c r="N374" t="s">
        <v>42</v>
      </c>
      <c r="O374" t="s">
        <v>19</v>
      </c>
      <c r="P374" t="s">
        <v>232</v>
      </c>
      <c r="Q374" t="s">
        <v>241</v>
      </c>
      <c r="R374" t="s">
        <v>185</v>
      </c>
      <c r="S374" t="s">
        <v>172</v>
      </c>
      <c r="T374" t="s">
        <v>147</v>
      </c>
      <c r="U374" t="s">
        <v>141</v>
      </c>
      <c r="V374" t="s">
        <v>151</v>
      </c>
      <c r="W374">
        <v>107</v>
      </c>
      <c r="X374" t="s">
        <v>241</v>
      </c>
      <c r="Y374" t="s">
        <v>185</v>
      </c>
      <c r="Z374" t="s">
        <v>236</v>
      </c>
      <c r="AA374" t="s">
        <v>165</v>
      </c>
      <c r="AB374" t="s">
        <v>234</v>
      </c>
    </row>
    <row r="375" spans="1:28" x14ac:dyDescent="0.25">
      <c r="A375" t="s">
        <v>170</v>
      </c>
      <c r="B375" t="s">
        <v>185</v>
      </c>
      <c r="C375" t="s">
        <v>185</v>
      </c>
      <c r="D375" t="s">
        <v>236</v>
      </c>
      <c r="E375" t="s">
        <v>187</v>
      </c>
      <c r="F375" t="s">
        <v>19</v>
      </c>
      <c r="G375" t="s">
        <v>108</v>
      </c>
      <c r="H375" t="s">
        <v>19</v>
      </c>
      <c r="I375" t="s">
        <v>223</v>
      </c>
      <c r="J375" t="s">
        <v>207</v>
      </c>
      <c r="K375" t="s">
        <v>165</v>
      </c>
      <c r="L375" t="s">
        <v>19</v>
      </c>
      <c r="M375" t="s">
        <v>177</v>
      </c>
      <c r="N375" t="s">
        <v>178</v>
      </c>
      <c r="O375" t="s">
        <v>19</v>
      </c>
      <c r="P375" t="s">
        <v>232</v>
      </c>
      <c r="Q375" t="s">
        <v>241</v>
      </c>
      <c r="R375" t="s">
        <v>185</v>
      </c>
      <c r="S375" t="s">
        <v>172</v>
      </c>
      <c r="T375" t="s">
        <v>147</v>
      </c>
      <c r="U375" t="s">
        <v>141</v>
      </c>
      <c r="V375" t="s">
        <v>152</v>
      </c>
      <c r="W375">
        <v>107</v>
      </c>
      <c r="X375" t="s">
        <v>241</v>
      </c>
      <c r="Y375" t="s">
        <v>185</v>
      </c>
      <c r="Z375" t="s">
        <v>236</v>
      </c>
      <c r="AA375" t="s">
        <v>165</v>
      </c>
      <c r="AB375" t="s">
        <v>234</v>
      </c>
    </row>
    <row r="376" spans="1:28" x14ac:dyDescent="0.25">
      <c r="A376" t="s">
        <v>170</v>
      </c>
      <c r="B376" t="s">
        <v>185</v>
      </c>
      <c r="C376" t="s">
        <v>185</v>
      </c>
      <c r="D376" t="s">
        <v>236</v>
      </c>
      <c r="E376" t="s">
        <v>187</v>
      </c>
      <c r="F376" t="s">
        <v>19</v>
      </c>
      <c r="G376" t="s">
        <v>108</v>
      </c>
      <c r="H376" t="s">
        <v>19</v>
      </c>
      <c r="I376" t="s">
        <v>223</v>
      </c>
      <c r="J376" t="s">
        <v>207</v>
      </c>
      <c r="K376" t="s">
        <v>165</v>
      </c>
      <c r="L376" t="s">
        <v>19</v>
      </c>
      <c r="M376" t="s">
        <v>31</v>
      </c>
      <c r="N376" t="s">
        <v>32</v>
      </c>
      <c r="O376" t="s">
        <v>19</v>
      </c>
      <c r="P376" t="s">
        <v>232</v>
      </c>
      <c r="Q376" t="s">
        <v>241</v>
      </c>
      <c r="R376" t="s">
        <v>185</v>
      </c>
      <c r="S376" t="s">
        <v>172</v>
      </c>
      <c r="T376" t="s">
        <v>147</v>
      </c>
      <c r="U376" t="s">
        <v>141</v>
      </c>
      <c r="V376" t="s">
        <v>152</v>
      </c>
      <c r="W376">
        <v>107</v>
      </c>
      <c r="X376" t="s">
        <v>241</v>
      </c>
      <c r="Y376" t="s">
        <v>185</v>
      </c>
      <c r="Z376" t="s">
        <v>236</v>
      </c>
      <c r="AA376" t="s">
        <v>165</v>
      </c>
      <c r="AB376" t="s">
        <v>234</v>
      </c>
    </row>
    <row r="377" spans="1:28" x14ac:dyDescent="0.25">
      <c r="A377" t="s">
        <v>170</v>
      </c>
      <c r="B377" t="s">
        <v>185</v>
      </c>
      <c r="C377" t="s">
        <v>185</v>
      </c>
      <c r="D377" t="s">
        <v>236</v>
      </c>
      <c r="E377" t="s">
        <v>187</v>
      </c>
      <c r="F377" t="s">
        <v>19</v>
      </c>
      <c r="G377" t="s">
        <v>108</v>
      </c>
      <c r="H377" t="s">
        <v>19</v>
      </c>
      <c r="I377" t="s">
        <v>223</v>
      </c>
      <c r="J377" t="s">
        <v>207</v>
      </c>
      <c r="K377" t="s">
        <v>165</v>
      </c>
      <c r="L377" t="s">
        <v>19</v>
      </c>
      <c r="M377" t="s">
        <v>33</v>
      </c>
      <c r="N377" t="s">
        <v>171</v>
      </c>
      <c r="O377" t="s">
        <v>19</v>
      </c>
      <c r="P377" t="s">
        <v>232</v>
      </c>
      <c r="Q377" t="s">
        <v>241</v>
      </c>
      <c r="R377" t="s">
        <v>185</v>
      </c>
      <c r="S377" t="s">
        <v>172</v>
      </c>
      <c r="T377" t="s">
        <v>145</v>
      </c>
      <c r="U377" t="s">
        <v>138</v>
      </c>
      <c r="V377" t="s">
        <v>151</v>
      </c>
      <c r="W377">
        <v>91</v>
      </c>
      <c r="X377" t="s">
        <v>241</v>
      </c>
      <c r="Y377" t="s">
        <v>185</v>
      </c>
      <c r="Z377" t="s">
        <v>236</v>
      </c>
      <c r="AA377" t="s">
        <v>165</v>
      </c>
      <c r="AB377" t="s">
        <v>234</v>
      </c>
    </row>
    <row r="378" spans="1:28" x14ac:dyDescent="0.25">
      <c r="A378" t="s">
        <v>170</v>
      </c>
      <c r="B378" t="s">
        <v>185</v>
      </c>
      <c r="C378" t="s">
        <v>185</v>
      </c>
      <c r="D378" t="s">
        <v>236</v>
      </c>
      <c r="E378" t="s">
        <v>187</v>
      </c>
      <c r="F378" t="s">
        <v>19</v>
      </c>
      <c r="G378" t="s">
        <v>108</v>
      </c>
      <c r="H378" t="s">
        <v>19</v>
      </c>
      <c r="I378" t="s">
        <v>223</v>
      </c>
      <c r="J378" t="s">
        <v>207</v>
      </c>
      <c r="K378" t="s">
        <v>165</v>
      </c>
      <c r="L378" t="s">
        <v>19</v>
      </c>
      <c r="M378" t="s">
        <v>125</v>
      </c>
      <c r="N378" t="s">
        <v>173</v>
      </c>
      <c r="O378" t="s">
        <v>19</v>
      </c>
      <c r="P378" t="s">
        <v>232</v>
      </c>
      <c r="Q378" t="s">
        <v>241</v>
      </c>
      <c r="R378" t="s">
        <v>185</v>
      </c>
      <c r="S378" t="s">
        <v>172</v>
      </c>
      <c r="T378" t="s">
        <v>145</v>
      </c>
      <c r="U378" t="s">
        <v>138</v>
      </c>
      <c r="V378" t="s">
        <v>151</v>
      </c>
      <c r="W378">
        <v>91</v>
      </c>
      <c r="X378" t="s">
        <v>241</v>
      </c>
      <c r="Y378" t="s">
        <v>185</v>
      </c>
      <c r="Z378" t="s">
        <v>236</v>
      </c>
      <c r="AA378" t="s">
        <v>165</v>
      </c>
      <c r="AB378" t="s">
        <v>234</v>
      </c>
    </row>
    <row r="379" spans="1:28" x14ac:dyDescent="0.25">
      <c r="A379" t="s">
        <v>170</v>
      </c>
      <c r="B379" t="s">
        <v>185</v>
      </c>
      <c r="C379" t="s">
        <v>185</v>
      </c>
      <c r="D379" t="s">
        <v>236</v>
      </c>
      <c r="E379" t="s">
        <v>187</v>
      </c>
      <c r="F379" t="s">
        <v>19</v>
      </c>
      <c r="G379" t="s">
        <v>108</v>
      </c>
      <c r="H379" t="s">
        <v>19</v>
      </c>
      <c r="I379" t="s">
        <v>223</v>
      </c>
      <c r="J379" t="s">
        <v>207</v>
      </c>
      <c r="K379" t="s">
        <v>165</v>
      </c>
      <c r="L379" t="s">
        <v>19</v>
      </c>
      <c r="M379" t="s">
        <v>179</v>
      </c>
      <c r="N379" t="s">
        <v>89</v>
      </c>
      <c r="O379" t="s">
        <v>19</v>
      </c>
      <c r="P379" t="s">
        <v>232</v>
      </c>
      <c r="Q379" t="s">
        <v>241</v>
      </c>
      <c r="R379" t="s">
        <v>185</v>
      </c>
      <c r="S379" t="s">
        <v>172</v>
      </c>
      <c r="T379" t="s">
        <v>145</v>
      </c>
      <c r="U379" t="s">
        <v>138</v>
      </c>
      <c r="V379" t="s">
        <v>151</v>
      </c>
      <c r="W379">
        <v>-88</v>
      </c>
      <c r="X379" t="s">
        <v>241</v>
      </c>
      <c r="Y379" t="s">
        <v>185</v>
      </c>
      <c r="Z379" t="s">
        <v>236</v>
      </c>
      <c r="AA379" t="s">
        <v>165</v>
      </c>
      <c r="AB379" t="s">
        <v>234</v>
      </c>
    </row>
    <row r="380" spans="1:28" x14ac:dyDescent="0.25">
      <c r="A380" t="s">
        <v>170</v>
      </c>
      <c r="B380" t="s">
        <v>185</v>
      </c>
      <c r="C380" t="s">
        <v>185</v>
      </c>
      <c r="D380" t="s">
        <v>236</v>
      </c>
      <c r="E380" t="s">
        <v>187</v>
      </c>
      <c r="F380" t="s">
        <v>19</v>
      </c>
      <c r="G380" t="s">
        <v>108</v>
      </c>
      <c r="H380" t="s">
        <v>19</v>
      </c>
      <c r="I380" t="s">
        <v>223</v>
      </c>
      <c r="J380" t="s">
        <v>207</v>
      </c>
      <c r="K380" t="s">
        <v>165</v>
      </c>
      <c r="L380" t="s">
        <v>19</v>
      </c>
      <c r="M380" t="s">
        <v>36</v>
      </c>
      <c r="N380" t="s">
        <v>90</v>
      </c>
      <c r="O380" t="s">
        <v>19</v>
      </c>
      <c r="P380" t="s">
        <v>232</v>
      </c>
      <c r="Q380" t="s">
        <v>241</v>
      </c>
      <c r="R380" t="s">
        <v>185</v>
      </c>
      <c r="S380" t="s">
        <v>172</v>
      </c>
      <c r="T380" t="s">
        <v>145</v>
      </c>
      <c r="U380" t="s">
        <v>138</v>
      </c>
      <c r="V380" t="s">
        <v>151</v>
      </c>
      <c r="W380">
        <v>-88</v>
      </c>
      <c r="X380" t="s">
        <v>241</v>
      </c>
      <c r="Y380" t="s">
        <v>185</v>
      </c>
      <c r="Z380" t="s">
        <v>236</v>
      </c>
      <c r="AA380" t="s">
        <v>165</v>
      </c>
      <c r="AB380" t="s">
        <v>234</v>
      </c>
    </row>
    <row r="381" spans="1:28" x14ac:dyDescent="0.25">
      <c r="A381" t="s">
        <v>170</v>
      </c>
      <c r="B381" t="s">
        <v>185</v>
      </c>
      <c r="C381" t="s">
        <v>185</v>
      </c>
      <c r="D381" t="s">
        <v>236</v>
      </c>
      <c r="E381" t="s">
        <v>187</v>
      </c>
      <c r="F381" t="s">
        <v>19</v>
      </c>
      <c r="G381" t="s">
        <v>108</v>
      </c>
      <c r="H381" t="s">
        <v>19</v>
      </c>
      <c r="I381" t="s">
        <v>223</v>
      </c>
      <c r="J381" t="s">
        <v>207</v>
      </c>
      <c r="K381" t="s">
        <v>165</v>
      </c>
      <c r="L381" t="s">
        <v>19</v>
      </c>
      <c r="M381" t="s">
        <v>37</v>
      </c>
      <c r="N381" t="s">
        <v>174</v>
      </c>
      <c r="O381" t="s">
        <v>19</v>
      </c>
      <c r="P381" t="s">
        <v>232</v>
      </c>
      <c r="Q381" t="s">
        <v>241</v>
      </c>
      <c r="R381" t="s">
        <v>185</v>
      </c>
      <c r="S381" t="s">
        <v>172</v>
      </c>
      <c r="T381" t="s">
        <v>145</v>
      </c>
      <c r="U381" t="s">
        <v>138</v>
      </c>
      <c r="V381" t="s">
        <v>152</v>
      </c>
      <c r="W381">
        <v>4</v>
      </c>
      <c r="X381" t="s">
        <v>241</v>
      </c>
      <c r="Y381" t="s">
        <v>185</v>
      </c>
      <c r="Z381" t="s">
        <v>236</v>
      </c>
      <c r="AA381" t="s">
        <v>165</v>
      </c>
      <c r="AB381" t="s">
        <v>234</v>
      </c>
    </row>
    <row r="382" spans="1:28" x14ac:dyDescent="0.25">
      <c r="A382" t="s">
        <v>170</v>
      </c>
      <c r="B382" t="s">
        <v>185</v>
      </c>
      <c r="C382" t="s">
        <v>185</v>
      </c>
      <c r="D382" t="s">
        <v>236</v>
      </c>
      <c r="E382" t="s">
        <v>187</v>
      </c>
      <c r="F382" t="s">
        <v>19</v>
      </c>
      <c r="G382" t="s">
        <v>108</v>
      </c>
      <c r="H382" t="s">
        <v>19</v>
      </c>
      <c r="I382" t="s">
        <v>223</v>
      </c>
      <c r="J382" t="s">
        <v>207</v>
      </c>
      <c r="K382" t="s">
        <v>165</v>
      </c>
      <c r="L382" t="s">
        <v>19</v>
      </c>
      <c r="M382" t="s">
        <v>175</v>
      </c>
      <c r="N382" t="s">
        <v>176</v>
      </c>
      <c r="O382" t="s">
        <v>19</v>
      </c>
      <c r="P382" t="s">
        <v>232</v>
      </c>
      <c r="Q382" t="s">
        <v>241</v>
      </c>
      <c r="R382" t="s">
        <v>185</v>
      </c>
      <c r="S382" t="s">
        <v>172</v>
      </c>
      <c r="T382" t="s">
        <v>145</v>
      </c>
      <c r="U382" t="s">
        <v>138</v>
      </c>
      <c r="V382" t="s">
        <v>152</v>
      </c>
      <c r="W382">
        <v>4</v>
      </c>
      <c r="X382" t="s">
        <v>241</v>
      </c>
      <c r="Y382" t="s">
        <v>185</v>
      </c>
      <c r="Z382" t="s">
        <v>236</v>
      </c>
      <c r="AA382" t="s">
        <v>165</v>
      </c>
      <c r="AB382" t="s">
        <v>234</v>
      </c>
    </row>
    <row r="383" spans="1:28" x14ac:dyDescent="0.25">
      <c r="A383" t="s">
        <v>170</v>
      </c>
      <c r="B383" t="s">
        <v>185</v>
      </c>
      <c r="C383" t="s">
        <v>185</v>
      </c>
      <c r="D383" t="s">
        <v>236</v>
      </c>
      <c r="E383" t="s">
        <v>187</v>
      </c>
      <c r="F383" t="s">
        <v>19</v>
      </c>
      <c r="G383" t="s">
        <v>108</v>
      </c>
      <c r="H383" t="s">
        <v>19</v>
      </c>
      <c r="I383" t="s">
        <v>225</v>
      </c>
      <c r="J383" t="s">
        <v>207</v>
      </c>
      <c r="K383" t="s">
        <v>165</v>
      </c>
      <c r="L383" t="s">
        <v>19</v>
      </c>
      <c r="M383" t="s">
        <v>22</v>
      </c>
      <c r="N383" t="s">
        <v>23</v>
      </c>
      <c r="O383" t="s">
        <v>19</v>
      </c>
      <c r="P383" t="s">
        <v>232</v>
      </c>
      <c r="Q383" t="s">
        <v>242</v>
      </c>
      <c r="R383" t="s">
        <v>185</v>
      </c>
      <c r="S383" t="s">
        <v>172</v>
      </c>
      <c r="T383" t="s">
        <v>146</v>
      </c>
      <c r="U383" t="s">
        <v>140</v>
      </c>
      <c r="V383" t="s">
        <v>151</v>
      </c>
      <c r="W383">
        <v>81</v>
      </c>
      <c r="X383" t="s">
        <v>242</v>
      </c>
      <c r="Y383" t="s">
        <v>185</v>
      </c>
      <c r="Z383" t="s">
        <v>236</v>
      </c>
      <c r="AA383" t="s">
        <v>165</v>
      </c>
      <c r="AB383" t="s">
        <v>234</v>
      </c>
    </row>
    <row r="384" spans="1:28" x14ac:dyDescent="0.25">
      <c r="A384" t="s">
        <v>170</v>
      </c>
      <c r="B384" t="s">
        <v>185</v>
      </c>
      <c r="C384" t="s">
        <v>185</v>
      </c>
      <c r="D384" t="s">
        <v>236</v>
      </c>
      <c r="E384" t="s">
        <v>187</v>
      </c>
      <c r="F384" t="s">
        <v>19</v>
      </c>
      <c r="G384" t="s">
        <v>108</v>
      </c>
      <c r="H384" t="s">
        <v>19</v>
      </c>
      <c r="I384" t="s">
        <v>225</v>
      </c>
      <c r="J384" t="s">
        <v>207</v>
      </c>
      <c r="K384" t="s">
        <v>165</v>
      </c>
      <c r="L384" t="s">
        <v>19</v>
      </c>
      <c r="M384" t="s">
        <v>24</v>
      </c>
      <c r="N384" t="s">
        <v>25</v>
      </c>
      <c r="O384" t="s">
        <v>19</v>
      </c>
      <c r="P384" t="s">
        <v>232</v>
      </c>
      <c r="Q384" t="s">
        <v>242</v>
      </c>
      <c r="R384" t="s">
        <v>185</v>
      </c>
      <c r="S384" t="s">
        <v>172</v>
      </c>
      <c r="T384" t="s">
        <v>146</v>
      </c>
      <c r="U384" t="s">
        <v>140</v>
      </c>
      <c r="V384" t="s">
        <v>152</v>
      </c>
      <c r="W384">
        <v>81</v>
      </c>
      <c r="X384" t="s">
        <v>242</v>
      </c>
      <c r="Y384" t="s">
        <v>185</v>
      </c>
      <c r="Z384" t="s">
        <v>236</v>
      </c>
      <c r="AA384" t="s">
        <v>165</v>
      </c>
      <c r="AB384" t="s">
        <v>234</v>
      </c>
    </row>
    <row r="385" spans="1:28" x14ac:dyDescent="0.25">
      <c r="A385" t="s">
        <v>170</v>
      </c>
      <c r="B385" t="s">
        <v>185</v>
      </c>
      <c r="C385" t="s">
        <v>185</v>
      </c>
      <c r="D385" t="s">
        <v>236</v>
      </c>
      <c r="E385" t="s">
        <v>187</v>
      </c>
      <c r="F385" t="s">
        <v>19</v>
      </c>
      <c r="G385" t="s">
        <v>108</v>
      </c>
      <c r="H385" t="s">
        <v>19</v>
      </c>
      <c r="I385" t="s">
        <v>225</v>
      </c>
      <c r="J385" t="s">
        <v>207</v>
      </c>
      <c r="K385" t="s">
        <v>165</v>
      </c>
      <c r="L385" t="s">
        <v>19</v>
      </c>
      <c r="M385" t="s">
        <v>26</v>
      </c>
      <c r="N385" t="s">
        <v>27</v>
      </c>
      <c r="O385" t="s">
        <v>19</v>
      </c>
      <c r="P385" t="s">
        <v>232</v>
      </c>
      <c r="Q385" t="s">
        <v>242</v>
      </c>
      <c r="R385" t="s">
        <v>185</v>
      </c>
      <c r="S385" t="s">
        <v>172</v>
      </c>
      <c r="T385" t="s">
        <v>146</v>
      </c>
      <c r="U385" t="s">
        <v>140</v>
      </c>
      <c r="V385" t="s">
        <v>152</v>
      </c>
      <c r="W385">
        <v>81</v>
      </c>
      <c r="X385" t="s">
        <v>242</v>
      </c>
      <c r="Y385" t="s">
        <v>185</v>
      </c>
      <c r="Z385" t="s">
        <v>236</v>
      </c>
      <c r="AA385" t="s">
        <v>165</v>
      </c>
      <c r="AB385" t="s">
        <v>234</v>
      </c>
    </row>
    <row r="386" spans="1:28" x14ac:dyDescent="0.25">
      <c r="A386" t="s">
        <v>170</v>
      </c>
      <c r="B386" t="s">
        <v>185</v>
      </c>
      <c r="C386" t="s">
        <v>185</v>
      </c>
      <c r="D386" t="s">
        <v>236</v>
      </c>
      <c r="E386" t="s">
        <v>187</v>
      </c>
      <c r="F386" t="s">
        <v>19</v>
      </c>
      <c r="G386" t="s">
        <v>108</v>
      </c>
      <c r="H386" t="s">
        <v>19</v>
      </c>
      <c r="I386" t="s">
        <v>225</v>
      </c>
      <c r="J386" t="s">
        <v>207</v>
      </c>
      <c r="K386" t="s">
        <v>165</v>
      </c>
      <c r="L386" t="s">
        <v>19</v>
      </c>
      <c r="M386" t="s">
        <v>41</v>
      </c>
      <c r="N386" t="s">
        <v>42</v>
      </c>
      <c r="O386" t="s">
        <v>19</v>
      </c>
      <c r="P386" t="s">
        <v>232</v>
      </c>
      <c r="Q386" t="s">
        <v>242</v>
      </c>
      <c r="R386" t="s">
        <v>185</v>
      </c>
      <c r="S386" t="s">
        <v>172</v>
      </c>
      <c r="T386" t="s">
        <v>147</v>
      </c>
      <c r="U386" t="s">
        <v>141</v>
      </c>
      <c r="V386" t="s">
        <v>151</v>
      </c>
      <c r="W386">
        <v>81</v>
      </c>
      <c r="X386" t="s">
        <v>242</v>
      </c>
      <c r="Y386" t="s">
        <v>185</v>
      </c>
      <c r="Z386" t="s">
        <v>236</v>
      </c>
      <c r="AA386" t="s">
        <v>165</v>
      </c>
      <c r="AB386" t="s">
        <v>234</v>
      </c>
    </row>
    <row r="387" spans="1:28" x14ac:dyDescent="0.25">
      <c r="A387" t="s">
        <v>170</v>
      </c>
      <c r="B387" t="s">
        <v>185</v>
      </c>
      <c r="C387" t="s">
        <v>185</v>
      </c>
      <c r="D387" t="s">
        <v>236</v>
      </c>
      <c r="E387" t="s">
        <v>187</v>
      </c>
      <c r="F387" t="s">
        <v>19</v>
      </c>
      <c r="G387" t="s">
        <v>108</v>
      </c>
      <c r="H387" t="s">
        <v>19</v>
      </c>
      <c r="I387" t="s">
        <v>225</v>
      </c>
      <c r="J387" t="s">
        <v>207</v>
      </c>
      <c r="K387" t="s">
        <v>165</v>
      </c>
      <c r="L387" t="s">
        <v>19</v>
      </c>
      <c r="M387" t="s">
        <v>177</v>
      </c>
      <c r="N387" t="s">
        <v>178</v>
      </c>
      <c r="O387" t="s">
        <v>19</v>
      </c>
      <c r="P387" t="s">
        <v>232</v>
      </c>
      <c r="Q387" t="s">
        <v>242</v>
      </c>
      <c r="R387" t="s">
        <v>185</v>
      </c>
      <c r="S387" t="s">
        <v>172</v>
      </c>
      <c r="T387" t="s">
        <v>147</v>
      </c>
      <c r="U387" t="s">
        <v>141</v>
      </c>
      <c r="V387" t="s">
        <v>152</v>
      </c>
      <c r="W387">
        <v>81</v>
      </c>
      <c r="X387" t="s">
        <v>242</v>
      </c>
      <c r="Y387" t="s">
        <v>185</v>
      </c>
      <c r="Z387" t="s">
        <v>236</v>
      </c>
      <c r="AA387" t="s">
        <v>165</v>
      </c>
      <c r="AB387" t="s">
        <v>234</v>
      </c>
    </row>
    <row r="388" spans="1:28" x14ac:dyDescent="0.25">
      <c r="A388" t="s">
        <v>170</v>
      </c>
      <c r="B388" t="s">
        <v>185</v>
      </c>
      <c r="C388" t="s">
        <v>185</v>
      </c>
      <c r="D388" t="s">
        <v>236</v>
      </c>
      <c r="E388" t="s">
        <v>187</v>
      </c>
      <c r="F388" t="s">
        <v>19</v>
      </c>
      <c r="G388" t="s">
        <v>108</v>
      </c>
      <c r="H388" t="s">
        <v>19</v>
      </c>
      <c r="I388" t="s">
        <v>225</v>
      </c>
      <c r="J388" t="s">
        <v>207</v>
      </c>
      <c r="K388" t="s">
        <v>165</v>
      </c>
      <c r="L388" t="s">
        <v>19</v>
      </c>
      <c r="M388" t="s">
        <v>31</v>
      </c>
      <c r="N388" t="s">
        <v>32</v>
      </c>
      <c r="O388" t="s">
        <v>19</v>
      </c>
      <c r="P388" t="s">
        <v>232</v>
      </c>
      <c r="Q388" t="s">
        <v>242</v>
      </c>
      <c r="R388" t="s">
        <v>185</v>
      </c>
      <c r="S388" t="s">
        <v>172</v>
      </c>
      <c r="T388" t="s">
        <v>147</v>
      </c>
      <c r="U388" t="s">
        <v>141</v>
      </c>
      <c r="V388" t="s">
        <v>152</v>
      </c>
      <c r="W388">
        <v>81</v>
      </c>
      <c r="X388" t="s">
        <v>242</v>
      </c>
      <c r="Y388" t="s">
        <v>185</v>
      </c>
      <c r="Z388" t="s">
        <v>236</v>
      </c>
      <c r="AA388" t="s">
        <v>165</v>
      </c>
      <c r="AB388" t="s">
        <v>234</v>
      </c>
    </row>
    <row r="389" spans="1:28" x14ac:dyDescent="0.25">
      <c r="A389" t="s">
        <v>170</v>
      </c>
      <c r="B389" t="s">
        <v>185</v>
      </c>
      <c r="C389" t="s">
        <v>185</v>
      </c>
      <c r="D389" t="s">
        <v>236</v>
      </c>
      <c r="E389" t="s">
        <v>187</v>
      </c>
      <c r="F389" t="s">
        <v>19</v>
      </c>
      <c r="G389" t="s">
        <v>108</v>
      </c>
      <c r="H389" t="s">
        <v>19</v>
      </c>
      <c r="I389" t="s">
        <v>225</v>
      </c>
      <c r="J389" t="s">
        <v>207</v>
      </c>
      <c r="K389" t="s">
        <v>165</v>
      </c>
      <c r="L389" t="s">
        <v>19</v>
      </c>
      <c r="M389" t="s">
        <v>33</v>
      </c>
      <c r="N389" t="s">
        <v>171</v>
      </c>
      <c r="O389" t="s">
        <v>19</v>
      </c>
      <c r="P389" t="s">
        <v>232</v>
      </c>
      <c r="Q389" t="s">
        <v>242</v>
      </c>
      <c r="R389" t="s">
        <v>185</v>
      </c>
      <c r="S389" t="s">
        <v>172</v>
      </c>
      <c r="T389" t="s">
        <v>145</v>
      </c>
      <c r="U389" t="s">
        <v>138</v>
      </c>
      <c r="V389" t="s">
        <v>151</v>
      </c>
      <c r="W389">
        <v>34</v>
      </c>
      <c r="X389" t="s">
        <v>242</v>
      </c>
      <c r="Y389" t="s">
        <v>185</v>
      </c>
      <c r="Z389" t="s">
        <v>236</v>
      </c>
      <c r="AA389" t="s">
        <v>165</v>
      </c>
      <c r="AB389" t="s">
        <v>234</v>
      </c>
    </row>
    <row r="390" spans="1:28" x14ac:dyDescent="0.25">
      <c r="A390" t="s">
        <v>170</v>
      </c>
      <c r="B390" t="s">
        <v>185</v>
      </c>
      <c r="C390" t="s">
        <v>185</v>
      </c>
      <c r="D390" t="s">
        <v>236</v>
      </c>
      <c r="E390" t="s">
        <v>187</v>
      </c>
      <c r="F390" t="s">
        <v>19</v>
      </c>
      <c r="G390" t="s">
        <v>108</v>
      </c>
      <c r="H390" t="s">
        <v>19</v>
      </c>
      <c r="I390" t="s">
        <v>225</v>
      </c>
      <c r="J390" t="s">
        <v>207</v>
      </c>
      <c r="K390" t="s">
        <v>165</v>
      </c>
      <c r="L390" t="s">
        <v>19</v>
      </c>
      <c r="M390" t="s">
        <v>125</v>
      </c>
      <c r="N390" t="s">
        <v>173</v>
      </c>
      <c r="O390" t="s">
        <v>19</v>
      </c>
      <c r="P390" t="s">
        <v>232</v>
      </c>
      <c r="Q390" t="s">
        <v>242</v>
      </c>
      <c r="R390" t="s">
        <v>185</v>
      </c>
      <c r="S390" t="s">
        <v>172</v>
      </c>
      <c r="T390" t="s">
        <v>145</v>
      </c>
      <c r="U390" t="s">
        <v>138</v>
      </c>
      <c r="V390" t="s">
        <v>151</v>
      </c>
      <c r="W390">
        <v>34</v>
      </c>
      <c r="X390" t="s">
        <v>242</v>
      </c>
      <c r="Y390" t="s">
        <v>185</v>
      </c>
      <c r="Z390" t="s">
        <v>236</v>
      </c>
      <c r="AA390" t="s">
        <v>165</v>
      </c>
      <c r="AB390" t="s">
        <v>234</v>
      </c>
    </row>
    <row r="391" spans="1:28" x14ac:dyDescent="0.25">
      <c r="A391" t="s">
        <v>170</v>
      </c>
      <c r="B391" t="s">
        <v>185</v>
      </c>
      <c r="C391" t="s">
        <v>185</v>
      </c>
      <c r="D391" t="s">
        <v>236</v>
      </c>
      <c r="E391" t="s">
        <v>187</v>
      </c>
      <c r="F391" t="s">
        <v>19</v>
      </c>
      <c r="G391" t="s">
        <v>108</v>
      </c>
      <c r="H391" t="s">
        <v>19</v>
      </c>
      <c r="I391" t="s">
        <v>225</v>
      </c>
      <c r="J391" t="s">
        <v>207</v>
      </c>
      <c r="K391" t="s">
        <v>165</v>
      </c>
      <c r="L391" t="s">
        <v>19</v>
      </c>
      <c r="M391" t="s">
        <v>179</v>
      </c>
      <c r="N391" t="s">
        <v>89</v>
      </c>
      <c r="O391" t="s">
        <v>19</v>
      </c>
      <c r="P391" t="s">
        <v>232</v>
      </c>
      <c r="Q391" t="s">
        <v>242</v>
      </c>
      <c r="R391" t="s">
        <v>185</v>
      </c>
      <c r="S391" t="s">
        <v>172</v>
      </c>
      <c r="T391" t="s">
        <v>145</v>
      </c>
      <c r="U391" t="s">
        <v>138</v>
      </c>
      <c r="V391" t="s">
        <v>151</v>
      </c>
      <c r="W391">
        <v>-82</v>
      </c>
      <c r="X391" t="s">
        <v>242</v>
      </c>
      <c r="Y391" t="s">
        <v>185</v>
      </c>
      <c r="Z391" t="s">
        <v>236</v>
      </c>
      <c r="AA391" t="s">
        <v>165</v>
      </c>
      <c r="AB391" t="s">
        <v>234</v>
      </c>
    </row>
    <row r="392" spans="1:28" x14ac:dyDescent="0.25">
      <c r="A392" t="s">
        <v>170</v>
      </c>
      <c r="B392" t="s">
        <v>185</v>
      </c>
      <c r="C392" t="s">
        <v>185</v>
      </c>
      <c r="D392" t="s">
        <v>236</v>
      </c>
      <c r="E392" t="s">
        <v>187</v>
      </c>
      <c r="F392" t="s">
        <v>19</v>
      </c>
      <c r="G392" t="s">
        <v>108</v>
      </c>
      <c r="H392" t="s">
        <v>19</v>
      </c>
      <c r="I392" t="s">
        <v>225</v>
      </c>
      <c r="J392" t="s">
        <v>207</v>
      </c>
      <c r="K392" t="s">
        <v>165</v>
      </c>
      <c r="L392" t="s">
        <v>19</v>
      </c>
      <c r="M392" t="s">
        <v>36</v>
      </c>
      <c r="N392" t="s">
        <v>90</v>
      </c>
      <c r="O392" t="s">
        <v>19</v>
      </c>
      <c r="P392" t="s">
        <v>232</v>
      </c>
      <c r="Q392" t="s">
        <v>242</v>
      </c>
      <c r="R392" t="s">
        <v>185</v>
      </c>
      <c r="S392" t="s">
        <v>172</v>
      </c>
      <c r="T392" t="s">
        <v>145</v>
      </c>
      <c r="U392" t="s">
        <v>138</v>
      </c>
      <c r="V392" t="s">
        <v>151</v>
      </c>
      <c r="W392">
        <v>-82</v>
      </c>
      <c r="X392" t="s">
        <v>242</v>
      </c>
      <c r="Y392" t="s">
        <v>185</v>
      </c>
      <c r="Z392" t="s">
        <v>236</v>
      </c>
      <c r="AA392" t="s">
        <v>165</v>
      </c>
      <c r="AB392" t="s">
        <v>234</v>
      </c>
    </row>
    <row r="393" spans="1:28" x14ac:dyDescent="0.25">
      <c r="A393" t="s">
        <v>170</v>
      </c>
      <c r="B393" t="s">
        <v>185</v>
      </c>
      <c r="C393" t="s">
        <v>185</v>
      </c>
      <c r="D393" t="s">
        <v>236</v>
      </c>
      <c r="E393" t="s">
        <v>187</v>
      </c>
      <c r="F393" t="s">
        <v>19</v>
      </c>
      <c r="G393" t="s">
        <v>108</v>
      </c>
      <c r="H393" t="s">
        <v>19</v>
      </c>
      <c r="I393" t="s">
        <v>225</v>
      </c>
      <c r="J393" t="s">
        <v>207</v>
      </c>
      <c r="K393" t="s">
        <v>165</v>
      </c>
      <c r="L393" t="s">
        <v>19</v>
      </c>
      <c r="M393" t="s">
        <v>37</v>
      </c>
      <c r="N393" t="s">
        <v>174</v>
      </c>
      <c r="O393" t="s">
        <v>19</v>
      </c>
      <c r="P393" t="s">
        <v>232</v>
      </c>
      <c r="Q393" t="s">
        <v>242</v>
      </c>
      <c r="R393" t="s">
        <v>185</v>
      </c>
      <c r="S393" t="s">
        <v>172</v>
      </c>
      <c r="T393" t="s">
        <v>145</v>
      </c>
      <c r="U393" t="s">
        <v>138</v>
      </c>
      <c r="V393" t="s">
        <v>152</v>
      </c>
      <c r="W393">
        <v>-48</v>
      </c>
      <c r="X393" t="s">
        <v>242</v>
      </c>
      <c r="Y393" t="s">
        <v>185</v>
      </c>
      <c r="Z393" t="s">
        <v>236</v>
      </c>
      <c r="AA393" t="s">
        <v>165</v>
      </c>
      <c r="AB393" t="s">
        <v>234</v>
      </c>
    </row>
    <row r="394" spans="1:28" x14ac:dyDescent="0.25">
      <c r="A394" t="s">
        <v>170</v>
      </c>
      <c r="B394" t="s">
        <v>185</v>
      </c>
      <c r="C394" t="s">
        <v>185</v>
      </c>
      <c r="D394" t="s">
        <v>236</v>
      </c>
      <c r="E394" t="s">
        <v>187</v>
      </c>
      <c r="F394" t="s">
        <v>19</v>
      </c>
      <c r="G394" t="s">
        <v>108</v>
      </c>
      <c r="H394" t="s">
        <v>19</v>
      </c>
      <c r="I394" t="s">
        <v>225</v>
      </c>
      <c r="J394" t="s">
        <v>207</v>
      </c>
      <c r="K394" t="s">
        <v>165</v>
      </c>
      <c r="L394" t="s">
        <v>19</v>
      </c>
      <c r="M394" t="s">
        <v>175</v>
      </c>
      <c r="N394" t="s">
        <v>176</v>
      </c>
      <c r="O394" t="s">
        <v>19</v>
      </c>
      <c r="P394" t="s">
        <v>232</v>
      </c>
      <c r="Q394" t="s">
        <v>242</v>
      </c>
      <c r="R394" t="s">
        <v>185</v>
      </c>
      <c r="S394" t="s">
        <v>172</v>
      </c>
      <c r="T394" t="s">
        <v>145</v>
      </c>
      <c r="U394" t="s">
        <v>138</v>
      </c>
      <c r="V394" t="s">
        <v>152</v>
      </c>
      <c r="W394">
        <v>-48</v>
      </c>
      <c r="X394" t="s">
        <v>242</v>
      </c>
      <c r="Y394" t="s">
        <v>185</v>
      </c>
      <c r="Z394" t="s">
        <v>236</v>
      </c>
      <c r="AA394" t="s">
        <v>165</v>
      </c>
      <c r="AB394" t="s">
        <v>234</v>
      </c>
    </row>
    <row r="395" spans="1:28" x14ac:dyDescent="0.25">
      <c r="A395" t="s">
        <v>170</v>
      </c>
      <c r="B395" t="s">
        <v>185</v>
      </c>
      <c r="C395" t="s">
        <v>185</v>
      </c>
      <c r="D395" t="s">
        <v>243</v>
      </c>
      <c r="E395" t="s">
        <v>187</v>
      </c>
      <c r="F395" t="s">
        <v>19</v>
      </c>
      <c r="G395" t="s">
        <v>131</v>
      </c>
      <c r="H395" t="s">
        <v>19</v>
      </c>
      <c r="I395" t="s">
        <v>20</v>
      </c>
      <c r="J395" t="s">
        <v>21</v>
      </c>
      <c r="K395" t="s">
        <v>165</v>
      </c>
      <c r="L395" t="s">
        <v>19</v>
      </c>
      <c r="M395" t="s">
        <v>91</v>
      </c>
      <c r="N395" t="s">
        <v>92</v>
      </c>
      <c r="O395" t="s">
        <v>19</v>
      </c>
      <c r="P395" t="s">
        <v>244</v>
      </c>
      <c r="Q395" t="s">
        <v>245</v>
      </c>
      <c r="R395" t="s">
        <v>185</v>
      </c>
      <c r="S395" t="s">
        <v>172</v>
      </c>
      <c r="T395" t="s">
        <v>146</v>
      </c>
      <c r="U395" t="s">
        <v>140</v>
      </c>
      <c r="V395" t="s">
        <v>151</v>
      </c>
      <c r="W395">
        <v>1448178</v>
      </c>
      <c r="X395" t="s">
        <v>245</v>
      </c>
      <c r="Y395" t="s">
        <v>185</v>
      </c>
      <c r="Z395" t="s">
        <v>243</v>
      </c>
      <c r="AA395" t="s">
        <v>165</v>
      </c>
      <c r="AB395" t="s">
        <v>246</v>
      </c>
    </row>
    <row r="396" spans="1:28" x14ac:dyDescent="0.25">
      <c r="A396" t="s">
        <v>170</v>
      </c>
      <c r="B396" t="s">
        <v>185</v>
      </c>
      <c r="C396" t="s">
        <v>185</v>
      </c>
      <c r="D396" t="s">
        <v>243</v>
      </c>
      <c r="E396" t="s">
        <v>187</v>
      </c>
      <c r="F396" t="s">
        <v>19</v>
      </c>
      <c r="G396" t="s">
        <v>131</v>
      </c>
      <c r="H396" t="s">
        <v>19</v>
      </c>
      <c r="I396" t="s">
        <v>20</v>
      </c>
      <c r="J396" t="s">
        <v>21</v>
      </c>
      <c r="K396" t="s">
        <v>165</v>
      </c>
      <c r="L396" t="s">
        <v>19</v>
      </c>
      <c r="M396" t="s">
        <v>135</v>
      </c>
      <c r="N396" t="s">
        <v>136</v>
      </c>
      <c r="O396" t="s">
        <v>19</v>
      </c>
      <c r="P396" t="s">
        <v>244</v>
      </c>
      <c r="Q396" t="s">
        <v>245</v>
      </c>
      <c r="R396" t="s">
        <v>185</v>
      </c>
      <c r="S396" t="s">
        <v>172</v>
      </c>
      <c r="T396" t="s">
        <v>146</v>
      </c>
      <c r="U396" t="s">
        <v>140</v>
      </c>
      <c r="V396" t="s">
        <v>151</v>
      </c>
      <c r="W396">
        <v>9368822</v>
      </c>
      <c r="X396" t="s">
        <v>245</v>
      </c>
      <c r="Y396" t="s">
        <v>185</v>
      </c>
      <c r="Z396" t="s">
        <v>243</v>
      </c>
      <c r="AA396" t="s">
        <v>165</v>
      </c>
      <c r="AB396" t="s">
        <v>246</v>
      </c>
    </row>
    <row r="397" spans="1:28" x14ac:dyDescent="0.25">
      <c r="A397" t="s">
        <v>170</v>
      </c>
      <c r="B397" t="s">
        <v>185</v>
      </c>
      <c r="C397" t="s">
        <v>185</v>
      </c>
      <c r="D397" t="s">
        <v>243</v>
      </c>
      <c r="E397" t="s">
        <v>187</v>
      </c>
      <c r="F397" t="s">
        <v>19</v>
      </c>
      <c r="G397" t="s">
        <v>131</v>
      </c>
      <c r="H397" t="s">
        <v>19</v>
      </c>
      <c r="I397" t="s">
        <v>20</v>
      </c>
      <c r="J397" t="s">
        <v>21</v>
      </c>
      <c r="K397" t="s">
        <v>165</v>
      </c>
      <c r="L397" t="s">
        <v>19</v>
      </c>
      <c r="M397" t="s">
        <v>95</v>
      </c>
      <c r="N397" t="s">
        <v>96</v>
      </c>
      <c r="O397" t="s">
        <v>19</v>
      </c>
      <c r="P397" t="s">
        <v>244</v>
      </c>
      <c r="Q397" t="s">
        <v>245</v>
      </c>
      <c r="R397" t="s">
        <v>185</v>
      </c>
      <c r="S397" t="s">
        <v>172</v>
      </c>
      <c r="T397" t="s">
        <v>146</v>
      </c>
      <c r="U397" t="s">
        <v>140</v>
      </c>
      <c r="V397" t="s">
        <v>152</v>
      </c>
      <c r="W397">
        <v>10817000</v>
      </c>
      <c r="X397" t="s">
        <v>245</v>
      </c>
      <c r="Y397" t="s">
        <v>185</v>
      </c>
      <c r="Z397" t="s">
        <v>243</v>
      </c>
      <c r="AA397" t="s">
        <v>165</v>
      </c>
      <c r="AB397" t="s">
        <v>246</v>
      </c>
    </row>
    <row r="398" spans="1:28" x14ac:dyDescent="0.25">
      <c r="A398" t="s">
        <v>170</v>
      </c>
      <c r="B398" t="s">
        <v>185</v>
      </c>
      <c r="C398" t="s">
        <v>185</v>
      </c>
      <c r="D398" t="s">
        <v>243</v>
      </c>
      <c r="E398" t="s">
        <v>187</v>
      </c>
      <c r="F398" t="s">
        <v>19</v>
      </c>
      <c r="G398" t="s">
        <v>131</v>
      </c>
      <c r="H398" t="s">
        <v>19</v>
      </c>
      <c r="I398" t="s">
        <v>20</v>
      </c>
      <c r="J398" t="s">
        <v>21</v>
      </c>
      <c r="K398" t="s">
        <v>165</v>
      </c>
      <c r="L398" t="s">
        <v>19</v>
      </c>
      <c r="M398" t="s">
        <v>63</v>
      </c>
      <c r="N398" t="s">
        <v>64</v>
      </c>
      <c r="O398" t="s">
        <v>19</v>
      </c>
      <c r="P398" t="s">
        <v>244</v>
      </c>
      <c r="Q398" t="s">
        <v>245</v>
      </c>
      <c r="R398" t="s">
        <v>185</v>
      </c>
      <c r="S398" t="s">
        <v>172</v>
      </c>
      <c r="T398" t="s">
        <v>146</v>
      </c>
      <c r="U398" t="s">
        <v>140</v>
      </c>
      <c r="V398" t="s">
        <v>152</v>
      </c>
      <c r="W398">
        <v>10817000</v>
      </c>
      <c r="X398" t="s">
        <v>245</v>
      </c>
      <c r="Y398" t="s">
        <v>185</v>
      </c>
      <c r="Z398" t="s">
        <v>243</v>
      </c>
      <c r="AA398" t="s">
        <v>165</v>
      </c>
      <c r="AB398" t="s">
        <v>246</v>
      </c>
    </row>
    <row r="399" spans="1:28" x14ac:dyDescent="0.25">
      <c r="A399" t="s">
        <v>170</v>
      </c>
      <c r="B399" t="s">
        <v>185</v>
      </c>
      <c r="C399" t="s">
        <v>185</v>
      </c>
      <c r="D399" t="s">
        <v>243</v>
      </c>
      <c r="E399" t="s">
        <v>187</v>
      </c>
      <c r="F399" t="s">
        <v>19</v>
      </c>
      <c r="G399" t="s">
        <v>131</v>
      </c>
      <c r="H399" t="s">
        <v>19</v>
      </c>
      <c r="I399" t="s">
        <v>20</v>
      </c>
      <c r="J399" t="s">
        <v>21</v>
      </c>
      <c r="K399" t="s">
        <v>165</v>
      </c>
      <c r="L399" t="s">
        <v>19</v>
      </c>
      <c r="M399" t="s">
        <v>26</v>
      </c>
      <c r="N399" t="s">
        <v>27</v>
      </c>
      <c r="O399" t="s">
        <v>19</v>
      </c>
      <c r="P399" t="s">
        <v>244</v>
      </c>
      <c r="Q399" t="s">
        <v>245</v>
      </c>
      <c r="R399" t="s">
        <v>185</v>
      </c>
      <c r="S399" t="s">
        <v>172</v>
      </c>
      <c r="T399" t="s">
        <v>146</v>
      </c>
      <c r="U399" t="s">
        <v>140</v>
      </c>
      <c r="V399" t="s">
        <v>152</v>
      </c>
      <c r="W399">
        <v>10817000</v>
      </c>
      <c r="X399" t="s">
        <v>245</v>
      </c>
      <c r="Y399" t="s">
        <v>185</v>
      </c>
      <c r="Z399" t="s">
        <v>243</v>
      </c>
      <c r="AA399" t="s">
        <v>165</v>
      </c>
      <c r="AB399" t="s">
        <v>246</v>
      </c>
    </row>
    <row r="400" spans="1:28" x14ac:dyDescent="0.25">
      <c r="A400" t="s">
        <v>170</v>
      </c>
      <c r="B400" t="s">
        <v>185</v>
      </c>
      <c r="C400" t="s">
        <v>185</v>
      </c>
      <c r="D400" t="s">
        <v>243</v>
      </c>
      <c r="E400" t="s">
        <v>187</v>
      </c>
      <c r="F400" t="s">
        <v>19</v>
      </c>
      <c r="G400" t="s">
        <v>131</v>
      </c>
      <c r="H400" t="s">
        <v>19</v>
      </c>
      <c r="I400" t="s">
        <v>20</v>
      </c>
      <c r="J400" t="s">
        <v>21</v>
      </c>
      <c r="K400" t="s">
        <v>165</v>
      </c>
      <c r="L400" t="s">
        <v>19</v>
      </c>
      <c r="M400" t="s">
        <v>28</v>
      </c>
      <c r="N400" t="s">
        <v>182</v>
      </c>
      <c r="O400" t="s">
        <v>183</v>
      </c>
      <c r="P400" t="s">
        <v>244</v>
      </c>
      <c r="Q400" t="s">
        <v>245</v>
      </c>
      <c r="R400" t="s">
        <v>185</v>
      </c>
      <c r="S400" t="s">
        <v>172</v>
      </c>
      <c r="T400" t="s">
        <v>147</v>
      </c>
      <c r="U400" t="s">
        <v>141</v>
      </c>
      <c r="V400" t="s">
        <v>151</v>
      </c>
      <c r="W400">
        <v>1762787</v>
      </c>
      <c r="X400" t="s">
        <v>245</v>
      </c>
      <c r="Y400" t="s">
        <v>185</v>
      </c>
      <c r="Z400" t="s">
        <v>243</v>
      </c>
      <c r="AA400" t="s">
        <v>165</v>
      </c>
      <c r="AB400" t="s">
        <v>246</v>
      </c>
    </row>
    <row r="401" spans="1:28" x14ac:dyDescent="0.25">
      <c r="A401" t="s">
        <v>170</v>
      </c>
      <c r="B401" t="s">
        <v>185</v>
      </c>
      <c r="C401" t="s">
        <v>185</v>
      </c>
      <c r="D401" t="s">
        <v>243</v>
      </c>
      <c r="E401" t="s">
        <v>187</v>
      </c>
      <c r="F401" t="s">
        <v>19</v>
      </c>
      <c r="G401" t="s">
        <v>131</v>
      </c>
      <c r="H401" t="s">
        <v>19</v>
      </c>
      <c r="I401" t="s">
        <v>20</v>
      </c>
      <c r="J401" t="s">
        <v>21</v>
      </c>
      <c r="K401" t="s">
        <v>165</v>
      </c>
      <c r="L401" t="s">
        <v>19</v>
      </c>
      <c r="M401" t="s">
        <v>29</v>
      </c>
      <c r="N401" t="s">
        <v>30</v>
      </c>
      <c r="O401" t="s">
        <v>19</v>
      </c>
      <c r="P401" t="s">
        <v>244</v>
      </c>
      <c r="Q401" t="s">
        <v>245</v>
      </c>
      <c r="R401" t="s">
        <v>185</v>
      </c>
      <c r="S401" t="s">
        <v>172</v>
      </c>
      <c r="T401" t="s">
        <v>147</v>
      </c>
      <c r="U401" t="s">
        <v>141</v>
      </c>
      <c r="V401" t="s">
        <v>152</v>
      </c>
      <c r="W401">
        <v>1762787</v>
      </c>
      <c r="X401" t="s">
        <v>245</v>
      </c>
      <c r="Y401" t="s">
        <v>185</v>
      </c>
      <c r="Z401" t="s">
        <v>243</v>
      </c>
      <c r="AA401" t="s">
        <v>165</v>
      </c>
      <c r="AB401" t="s">
        <v>246</v>
      </c>
    </row>
    <row r="402" spans="1:28" x14ac:dyDescent="0.25">
      <c r="A402" t="s">
        <v>170</v>
      </c>
      <c r="B402" t="s">
        <v>185</v>
      </c>
      <c r="C402" t="s">
        <v>185</v>
      </c>
      <c r="D402" t="s">
        <v>243</v>
      </c>
      <c r="E402" t="s">
        <v>187</v>
      </c>
      <c r="F402" t="s">
        <v>19</v>
      </c>
      <c r="G402" t="s">
        <v>131</v>
      </c>
      <c r="H402" t="s">
        <v>19</v>
      </c>
      <c r="I402" t="s">
        <v>20</v>
      </c>
      <c r="J402" t="s">
        <v>21</v>
      </c>
      <c r="K402" t="s">
        <v>165</v>
      </c>
      <c r="L402" t="s">
        <v>19</v>
      </c>
      <c r="M402" t="s">
        <v>247</v>
      </c>
      <c r="N402" t="s">
        <v>248</v>
      </c>
      <c r="O402" t="s">
        <v>19</v>
      </c>
      <c r="P402" t="s">
        <v>244</v>
      </c>
      <c r="Q402" t="s">
        <v>245</v>
      </c>
      <c r="R402" t="s">
        <v>185</v>
      </c>
      <c r="S402" t="s">
        <v>172</v>
      </c>
      <c r="T402" t="s">
        <v>147</v>
      </c>
      <c r="U402" t="s">
        <v>141</v>
      </c>
      <c r="V402" t="s">
        <v>151</v>
      </c>
      <c r="W402">
        <v>9054213</v>
      </c>
      <c r="X402" t="s">
        <v>245</v>
      </c>
      <c r="Y402" t="s">
        <v>185</v>
      </c>
      <c r="Z402" t="s">
        <v>243</v>
      </c>
      <c r="AA402" t="s">
        <v>165</v>
      </c>
      <c r="AB402" t="s">
        <v>246</v>
      </c>
    </row>
    <row r="403" spans="1:28" x14ac:dyDescent="0.25">
      <c r="A403" t="s">
        <v>170</v>
      </c>
      <c r="B403" t="s">
        <v>185</v>
      </c>
      <c r="C403" t="s">
        <v>185</v>
      </c>
      <c r="D403" t="s">
        <v>243</v>
      </c>
      <c r="E403" t="s">
        <v>187</v>
      </c>
      <c r="F403" t="s">
        <v>19</v>
      </c>
      <c r="G403" t="s">
        <v>131</v>
      </c>
      <c r="H403" t="s">
        <v>19</v>
      </c>
      <c r="I403" t="s">
        <v>20</v>
      </c>
      <c r="J403" t="s">
        <v>21</v>
      </c>
      <c r="K403" t="s">
        <v>165</v>
      </c>
      <c r="L403" t="s">
        <v>19</v>
      </c>
      <c r="M403" t="s">
        <v>177</v>
      </c>
      <c r="N403" t="s">
        <v>178</v>
      </c>
      <c r="O403" t="s">
        <v>19</v>
      </c>
      <c r="P403" t="s">
        <v>244</v>
      </c>
      <c r="Q403" t="s">
        <v>245</v>
      </c>
      <c r="R403" t="s">
        <v>185</v>
      </c>
      <c r="S403" t="s">
        <v>172</v>
      </c>
      <c r="T403" t="s">
        <v>147</v>
      </c>
      <c r="U403" t="s">
        <v>141</v>
      </c>
      <c r="V403" t="s">
        <v>152</v>
      </c>
      <c r="W403">
        <v>9054213</v>
      </c>
      <c r="X403" t="s">
        <v>245</v>
      </c>
      <c r="Y403" t="s">
        <v>185</v>
      </c>
      <c r="Z403" t="s">
        <v>243</v>
      </c>
      <c r="AA403" t="s">
        <v>165</v>
      </c>
      <c r="AB403" t="s">
        <v>246</v>
      </c>
    </row>
    <row r="404" spans="1:28" x14ac:dyDescent="0.25">
      <c r="A404" t="s">
        <v>170</v>
      </c>
      <c r="B404" t="s">
        <v>185</v>
      </c>
      <c r="C404" t="s">
        <v>185</v>
      </c>
      <c r="D404" t="s">
        <v>243</v>
      </c>
      <c r="E404" t="s">
        <v>187</v>
      </c>
      <c r="F404" t="s">
        <v>19</v>
      </c>
      <c r="G404" t="s">
        <v>131</v>
      </c>
      <c r="H404" t="s">
        <v>19</v>
      </c>
      <c r="I404" t="s">
        <v>20</v>
      </c>
      <c r="J404" t="s">
        <v>21</v>
      </c>
      <c r="K404" t="s">
        <v>165</v>
      </c>
      <c r="L404" t="s">
        <v>19</v>
      </c>
      <c r="M404" t="s">
        <v>31</v>
      </c>
      <c r="N404" t="s">
        <v>32</v>
      </c>
      <c r="O404" t="s">
        <v>19</v>
      </c>
      <c r="P404" t="s">
        <v>244</v>
      </c>
      <c r="Q404" t="s">
        <v>245</v>
      </c>
      <c r="R404" t="s">
        <v>185</v>
      </c>
      <c r="S404" t="s">
        <v>172</v>
      </c>
      <c r="T404" t="s">
        <v>147</v>
      </c>
      <c r="U404" t="s">
        <v>141</v>
      </c>
      <c r="V404" t="s">
        <v>152</v>
      </c>
      <c r="W404">
        <v>10817000</v>
      </c>
      <c r="X404" t="s">
        <v>245</v>
      </c>
      <c r="Y404" t="s">
        <v>185</v>
      </c>
      <c r="Z404" t="s">
        <v>243</v>
      </c>
      <c r="AA404" t="s">
        <v>165</v>
      </c>
      <c r="AB404" t="s">
        <v>246</v>
      </c>
    </row>
    <row r="405" spans="1:28" x14ac:dyDescent="0.25">
      <c r="A405" t="s">
        <v>170</v>
      </c>
      <c r="B405" t="s">
        <v>185</v>
      </c>
      <c r="C405" t="s">
        <v>185</v>
      </c>
      <c r="D405" t="s">
        <v>243</v>
      </c>
      <c r="E405" t="s">
        <v>187</v>
      </c>
      <c r="F405" t="s">
        <v>19</v>
      </c>
      <c r="G405" t="s">
        <v>131</v>
      </c>
      <c r="H405" t="s">
        <v>19</v>
      </c>
      <c r="I405" t="s">
        <v>20</v>
      </c>
      <c r="J405" t="s">
        <v>21</v>
      </c>
      <c r="K405" t="s">
        <v>165</v>
      </c>
      <c r="L405" t="s">
        <v>19</v>
      </c>
      <c r="M405" t="s">
        <v>33</v>
      </c>
      <c r="N405" t="s">
        <v>171</v>
      </c>
      <c r="O405" t="s">
        <v>19</v>
      </c>
      <c r="P405" t="s">
        <v>244</v>
      </c>
      <c r="Q405" t="s">
        <v>245</v>
      </c>
      <c r="R405" t="s">
        <v>185</v>
      </c>
      <c r="S405" t="s">
        <v>172</v>
      </c>
      <c r="T405" t="s">
        <v>145</v>
      </c>
      <c r="U405" t="s">
        <v>138</v>
      </c>
      <c r="V405" t="s">
        <v>151</v>
      </c>
      <c r="W405">
        <v>1176688</v>
      </c>
      <c r="X405" t="s">
        <v>245</v>
      </c>
      <c r="Y405" t="s">
        <v>185</v>
      </c>
      <c r="Z405" t="s">
        <v>243</v>
      </c>
      <c r="AA405" t="s">
        <v>165</v>
      </c>
      <c r="AB405" t="s">
        <v>246</v>
      </c>
    </row>
    <row r="406" spans="1:28" x14ac:dyDescent="0.25">
      <c r="A406" t="s">
        <v>170</v>
      </c>
      <c r="B406" t="s">
        <v>185</v>
      </c>
      <c r="C406" t="s">
        <v>185</v>
      </c>
      <c r="D406" t="s">
        <v>243</v>
      </c>
      <c r="E406" t="s">
        <v>187</v>
      </c>
      <c r="F406" t="s">
        <v>19</v>
      </c>
      <c r="G406" t="s">
        <v>131</v>
      </c>
      <c r="H406" t="s">
        <v>19</v>
      </c>
      <c r="I406" t="s">
        <v>20</v>
      </c>
      <c r="J406" t="s">
        <v>21</v>
      </c>
      <c r="K406" t="s">
        <v>165</v>
      </c>
      <c r="L406" t="s">
        <v>19</v>
      </c>
      <c r="M406" t="s">
        <v>88</v>
      </c>
      <c r="N406" t="s">
        <v>35</v>
      </c>
      <c r="O406" t="s">
        <v>19</v>
      </c>
      <c r="P406" t="s">
        <v>244</v>
      </c>
      <c r="Q406" t="s">
        <v>245</v>
      </c>
      <c r="R406" t="s">
        <v>185</v>
      </c>
      <c r="S406" t="s">
        <v>172</v>
      </c>
      <c r="T406" t="s">
        <v>145</v>
      </c>
      <c r="U406" t="s">
        <v>138</v>
      </c>
      <c r="V406" t="s">
        <v>151</v>
      </c>
      <c r="W406">
        <v>1762787</v>
      </c>
      <c r="X406" t="s">
        <v>245</v>
      </c>
      <c r="Y406" t="s">
        <v>185</v>
      </c>
      <c r="Z406" t="s">
        <v>243</v>
      </c>
      <c r="AA406" t="s">
        <v>165</v>
      </c>
      <c r="AB406" t="s">
        <v>246</v>
      </c>
    </row>
    <row r="407" spans="1:28" x14ac:dyDescent="0.25">
      <c r="A407" t="s">
        <v>170</v>
      </c>
      <c r="B407" t="s">
        <v>185</v>
      </c>
      <c r="C407" t="s">
        <v>185</v>
      </c>
      <c r="D407" t="s">
        <v>243</v>
      </c>
      <c r="E407" t="s">
        <v>187</v>
      </c>
      <c r="F407" t="s">
        <v>19</v>
      </c>
      <c r="G407" t="s">
        <v>131</v>
      </c>
      <c r="H407" t="s">
        <v>19</v>
      </c>
      <c r="I407" t="s">
        <v>20</v>
      </c>
      <c r="J407" t="s">
        <v>21</v>
      </c>
      <c r="K407" t="s">
        <v>165</v>
      </c>
      <c r="L407" t="s">
        <v>19</v>
      </c>
      <c r="M407" t="s">
        <v>34</v>
      </c>
      <c r="N407" t="s">
        <v>44</v>
      </c>
      <c r="O407" t="s">
        <v>19</v>
      </c>
      <c r="P407" t="s">
        <v>244</v>
      </c>
      <c r="Q407" t="s">
        <v>245</v>
      </c>
      <c r="R407" t="s">
        <v>185</v>
      </c>
      <c r="S407" t="s">
        <v>172</v>
      </c>
      <c r="T407" t="s">
        <v>145</v>
      </c>
      <c r="U407" t="s">
        <v>138</v>
      </c>
      <c r="V407" t="s">
        <v>152</v>
      </c>
      <c r="W407">
        <v>-1757106</v>
      </c>
      <c r="X407" t="s">
        <v>245</v>
      </c>
      <c r="Y407" t="s">
        <v>185</v>
      </c>
      <c r="Z407" t="s">
        <v>243</v>
      </c>
      <c r="AA407" t="s">
        <v>165</v>
      </c>
      <c r="AB407" t="s">
        <v>246</v>
      </c>
    </row>
    <row r="408" spans="1:28" x14ac:dyDescent="0.25">
      <c r="A408" t="s">
        <v>170</v>
      </c>
      <c r="B408" t="s">
        <v>185</v>
      </c>
      <c r="C408" t="s">
        <v>185</v>
      </c>
      <c r="D408" t="s">
        <v>243</v>
      </c>
      <c r="E408" t="s">
        <v>187</v>
      </c>
      <c r="F408" t="s">
        <v>19</v>
      </c>
      <c r="G408" t="s">
        <v>131</v>
      </c>
      <c r="H408" t="s">
        <v>19</v>
      </c>
      <c r="I408" t="s">
        <v>20</v>
      </c>
      <c r="J408" t="s">
        <v>21</v>
      </c>
      <c r="K408" t="s">
        <v>165</v>
      </c>
      <c r="L408" t="s">
        <v>19</v>
      </c>
      <c r="M408" t="s">
        <v>125</v>
      </c>
      <c r="N408" t="s">
        <v>173</v>
      </c>
      <c r="O408" t="s">
        <v>19</v>
      </c>
      <c r="P408" t="s">
        <v>244</v>
      </c>
      <c r="Q408" t="s">
        <v>245</v>
      </c>
      <c r="R408" t="s">
        <v>185</v>
      </c>
      <c r="S408" t="s">
        <v>172</v>
      </c>
      <c r="T408" t="s">
        <v>145</v>
      </c>
      <c r="U408" t="s">
        <v>138</v>
      </c>
      <c r="V408" t="s">
        <v>151</v>
      </c>
      <c r="W408">
        <v>1182369</v>
      </c>
      <c r="X408" t="s">
        <v>245</v>
      </c>
      <c r="Y408" t="s">
        <v>185</v>
      </c>
      <c r="Z408" t="s">
        <v>243</v>
      </c>
      <c r="AA408" t="s">
        <v>165</v>
      </c>
      <c r="AB408" t="s">
        <v>246</v>
      </c>
    </row>
    <row r="409" spans="1:28" x14ac:dyDescent="0.25">
      <c r="A409" t="s">
        <v>170</v>
      </c>
      <c r="B409" t="s">
        <v>185</v>
      </c>
      <c r="C409" t="s">
        <v>185</v>
      </c>
      <c r="D409" t="s">
        <v>243</v>
      </c>
      <c r="E409" t="s">
        <v>187</v>
      </c>
      <c r="F409" t="s">
        <v>19</v>
      </c>
      <c r="G409" t="s">
        <v>131</v>
      </c>
      <c r="H409" t="s">
        <v>19</v>
      </c>
      <c r="I409" t="s">
        <v>20</v>
      </c>
      <c r="J409" t="s">
        <v>21</v>
      </c>
      <c r="K409" t="s">
        <v>165</v>
      </c>
      <c r="L409" t="s">
        <v>19</v>
      </c>
      <c r="M409" t="s">
        <v>37</v>
      </c>
      <c r="N409" t="s">
        <v>174</v>
      </c>
      <c r="O409" t="s">
        <v>19</v>
      </c>
      <c r="P409" t="s">
        <v>244</v>
      </c>
      <c r="Q409" t="s">
        <v>245</v>
      </c>
      <c r="R409" t="s">
        <v>185</v>
      </c>
      <c r="S409" t="s">
        <v>172</v>
      </c>
      <c r="T409" t="s">
        <v>145</v>
      </c>
      <c r="U409" t="s">
        <v>138</v>
      </c>
      <c r="V409" t="s">
        <v>152</v>
      </c>
      <c r="W409">
        <v>1176688</v>
      </c>
      <c r="X409" t="s">
        <v>245</v>
      </c>
      <c r="Y409" t="s">
        <v>185</v>
      </c>
      <c r="Z409" t="s">
        <v>243</v>
      </c>
      <c r="AA409" t="s">
        <v>165</v>
      </c>
      <c r="AB409" t="s">
        <v>246</v>
      </c>
    </row>
    <row r="410" spans="1:28" x14ac:dyDescent="0.25">
      <c r="A410" t="s">
        <v>170</v>
      </c>
      <c r="B410" t="s">
        <v>185</v>
      </c>
      <c r="C410" t="s">
        <v>185</v>
      </c>
      <c r="D410" t="s">
        <v>243</v>
      </c>
      <c r="E410" t="s">
        <v>187</v>
      </c>
      <c r="F410" t="s">
        <v>19</v>
      </c>
      <c r="G410" t="s">
        <v>131</v>
      </c>
      <c r="H410" t="s">
        <v>19</v>
      </c>
      <c r="I410" t="s">
        <v>20</v>
      </c>
      <c r="J410" t="s">
        <v>21</v>
      </c>
      <c r="K410" t="s">
        <v>165</v>
      </c>
      <c r="L410" t="s">
        <v>19</v>
      </c>
      <c r="M410" t="s">
        <v>175</v>
      </c>
      <c r="N410" t="s">
        <v>176</v>
      </c>
      <c r="O410" t="s">
        <v>19</v>
      </c>
      <c r="P410" t="s">
        <v>244</v>
      </c>
      <c r="Q410" t="s">
        <v>245</v>
      </c>
      <c r="R410" t="s">
        <v>185</v>
      </c>
      <c r="S410" t="s">
        <v>172</v>
      </c>
      <c r="T410" t="s">
        <v>145</v>
      </c>
      <c r="U410" t="s">
        <v>138</v>
      </c>
      <c r="V410" t="s">
        <v>152</v>
      </c>
      <c r="W410">
        <v>1182369</v>
      </c>
      <c r="X410" t="s">
        <v>245</v>
      </c>
      <c r="Y410" t="s">
        <v>185</v>
      </c>
      <c r="Z410" t="s">
        <v>243</v>
      </c>
      <c r="AA410" t="s">
        <v>165</v>
      </c>
      <c r="AB410" t="s">
        <v>246</v>
      </c>
    </row>
    <row r="411" spans="1:28" x14ac:dyDescent="0.25">
      <c r="A411" t="s">
        <v>170</v>
      </c>
      <c r="B411" t="s">
        <v>185</v>
      </c>
      <c r="C411" t="s">
        <v>185</v>
      </c>
      <c r="D411" t="s">
        <v>243</v>
      </c>
      <c r="E411" t="s">
        <v>187</v>
      </c>
      <c r="F411" t="s">
        <v>19</v>
      </c>
      <c r="G411" t="s">
        <v>131</v>
      </c>
      <c r="H411" t="s">
        <v>19</v>
      </c>
      <c r="I411" t="s">
        <v>20</v>
      </c>
      <c r="J411" t="s">
        <v>21</v>
      </c>
      <c r="K411" t="s">
        <v>165</v>
      </c>
      <c r="L411" t="s">
        <v>19</v>
      </c>
      <c r="M411" t="s">
        <v>97</v>
      </c>
      <c r="N411" t="s">
        <v>98</v>
      </c>
      <c r="O411" t="s">
        <v>19</v>
      </c>
      <c r="P411" t="s">
        <v>244</v>
      </c>
      <c r="Q411" t="s">
        <v>245</v>
      </c>
      <c r="R411" t="s">
        <v>185</v>
      </c>
      <c r="S411" t="s">
        <v>172</v>
      </c>
      <c r="T411" t="s">
        <v>148</v>
      </c>
      <c r="U411" t="s">
        <v>139</v>
      </c>
      <c r="V411" t="s">
        <v>152</v>
      </c>
      <c r="W411">
        <v>10817000</v>
      </c>
      <c r="X411" t="s">
        <v>245</v>
      </c>
      <c r="Y411" t="s">
        <v>185</v>
      </c>
      <c r="Z411" t="s">
        <v>243</v>
      </c>
      <c r="AA411" t="s">
        <v>165</v>
      </c>
      <c r="AB411" t="s">
        <v>246</v>
      </c>
    </row>
    <row r="412" spans="1:28" x14ac:dyDescent="0.25">
      <c r="A412" t="s">
        <v>170</v>
      </c>
      <c r="B412" t="s">
        <v>185</v>
      </c>
      <c r="C412" t="s">
        <v>185</v>
      </c>
      <c r="D412" t="s">
        <v>243</v>
      </c>
      <c r="E412" t="s">
        <v>187</v>
      </c>
      <c r="F412" t="s">
        <v>19</v>
      </c>
      <c r="G412" t="s">
        <v>131</v>
      </c>
      <c r="H412" t="s">
        <v>19</v>
      </c>
      <c r="I412" t="s">
        <v>20</v>
      </c>
      <c r="J412" t="s">
        <v>21</v>
      </c>
      <c r="K412" t="s">
        <v>165</v>
      </c>
      <c r="L412" t="s">
        <v>19</v>
      </c>
      <c r="M412" t="s">
        <v>99</v>
      </c>
      <c r="N412" t="s">
        <v>100</v>
      </c>
      <c r="O412" t="s">
        <v>19</v>
      </c>
      <c r="P412" t="s">
        <v>244</v>
      </c>
      <c r="Q412" t="s">
        <v>245</v>
      </c>
      <c r="R412" t="s">
        <v>185</v>
      </c>
      <c r="S412" t="s">
        <v>172</v>
      </c>
      <c r="T412" t="s">
        <v>148</v>
      </c>
      <c r="U412" t="s">
        <v>139</v>
      </c>
      <c r="V412" t="s">
        <v>151</v>
      </c>
      <c r="W412">
        <v>580418</v>
      </c>
      <c r="X412" t="s">
        <v>245</v>
      </c>
      <c r="Y412" t="s">
        <v>185</v>
      </c>
      <c r="Z412" t="s">
        <v>243</v>
      </c>
      <c r="AA412" t="s">
        <v>165</v>
      </c>
      <c r="AB412" t="s">
        <v>246</v>
      </c>
    </row>
    <row r="413" spans="1:28" x14ac:dyDescent="0.25">
      <c r="A413" t="s">
        <v>170</v>
      </c>
      <c r="B413" t="s">
        <v>185</v>
      </c>
      <c r="C413" t="s">
        <v>185</v>
      </c>
      <c r="D413" t="s">
        <v>243</v>
      </c>
      <c r="E413" t="s">
        <v>187</v>
      </c>
      <c r="F413" t="s">
        <v>19</v>
      </c>
      <c r="G413" t="s">
        <v>131</v>
      </c>
      <c r="H413" t="s">
        <v>19</v>
      </c>
      <c r="I413" t="s">
        <v>20</v>
      </c>
      <c r="J413" t="s">
        <v>21</v>
      </c>
      <c r="K413" t="s">
        <v>165</v>
      </c>
      <c r="L413" t="s">
        <v>19</v>
      </c>
      <c r="M413" t="s">
        <v>76</v>
      </c>
      <c r="N413" t="s">
        <v>77</v>
      </c>
      <c r="O413" t="s">
        <v>19</v>
      </c>
      <c r="P413" t="s">
        <v>244</v>
      </c>
      <c r="Q413" t="s">
        <v>245</v>
      </c>
      <c r="R413" t="s">
        <v>185</v>
      </c>
      <c r="S413" t="s">
        <v>172</v>
      </c>
      <c r="T413" t="s">
        <v>148</v>
      </c>
      <c r="U413" t="s">
        <v>139</v>
      </c>
      <c r="V413" t="s">
        <v>151</v>
      </c>
      <c r="W413">
        <v>1176688</v>
      </c>
      <c r="X413" t="s">
        <v>245</v>
      </c>
      <c r="Y413" t="s">
        <v>185</v>
      </c>
      <c r="Z413" t="s">
        <v>243</v>
      </c>
      <c r="AA413" t="s">
        <v>165</v>
      </c>
      <c r="AB413" t="s">
        <v>246</v>
      </c>
    </row>
    <row r="414" spans="1:28" x14ac:dyDescent="0.25">
      <c r="A414" t="s">
        <v>170</v>
      </c>
      <c r="B414" t="s">
        <v>185</v>
      </c>
      <c r="C414" t="s">
        <v>185</v>
      </c>
      <c r="D414" t="s">
        <v>243</v>
      </c>
      <c r="E414" t="s">
        <v>187</v>
      </c>
      <c r="F414" t="s">
        <v>19</v>
      </c>
      <c r="G414" t="s">
        <v>131</v>
      </c>
      <c r="H414" t="s">
        <v>19</v>
      </c>
      <c r="I414" t="s">
        <v>20</v>
      </c>
      <c r="J414" t="s">
        <v>21</v>
      </c>
      <c r="K414" t="s">
        <v>165</v>
      </c>
      <c r="L414" t="s">
        <v>19</v>
      </c>
      <c r="M414" t="s">
        <v>78</v>
      </c>
      <c r="N414" t="s">
        <v>79</v>
      </c>
      <c r="O414" t="s">
        <v>19</v>
      </c>
      <c r="P414" t="s">
        <v>244</v>
      </c>
      <c r="Q414" t="s">
        <v>245</v>
      </c>
      <c r="R414" t="s">
        <v>185</v>
      </c>
      <c r="S414" t="s">
        <v>172</v>
      </c>
      <c r="T414" t="s">
        <v>148</v>
      </c>
      <c r="U414" t="s">
        <v>139</v>
      </c>
      <c r="V414" t="s">
        <v>151</v>
      </c>
      <c r="W414">
        <v>1757106</v>
      </c>
      <c r="X414" t="s">
        <v>245</v>
      </c>
      <c r="Y414" t="s">
        <v>185</v>
      </c>
      <c r="Z414" t="s">
        <v>243</v>
      </c>
      <c r="AA414" t="s">
        <v>165</v>
      </c>
      <c r="AB414" t="s">
        <v>246</v>
      </c>
    </row>
    <row r="415" spans="1:28" x14ac:dyDescent="0.25">
      <c r="A415" t="s">
        <v>170</v>
      </c>
      <c r="B415" t="s">
        <v>185</v>
      </c>
      <c r="C415" t="s">
        <v>185</v>
      </c>
      <c r="D415" t="s">
        <v>243</v>
      </c>
      <c r="E415" t="s">
        <v>187</v>
      </c>
      <c r="F415" t="s">
        <v>19</v>
      </c>
      <c r="G415" t="s">
        <v>131</v>
      </c>
      <c r="H415" t="s">
        <v>19</v>
      </c>
      <c r="I415" t="s">
        <v>20</v>
      </c>
      <c r="J415" t="s">
        <v>21</v>
      </c>
      <c r="K415" t="s">
        <v>165</v>
      </c>
      <c r="L415" t="s">
        <v>19</v>
      </c>
      <c r="M415" t="s">
        <v>101</v>
      </c>
      <c r="N415" t="s">
        <v>102</v>
      </c>
      <c r="O415" t="s">
        <v>19</v>
      </c>
      <c r="P415" t="s">
        <v>244</v>
      </c>
      <c r="Q415" t="s">
        <v>245</v>
      </c>
      <c r="R415" t="s">
        <v>185</v>
      </c>
      <c r="S415" t="s">
        <v>172</v>
      </c>
      <c r="T415" t="s">
        <v>148</v>
      </c>
      <c r="U415" t="s">
        <v>139</v>
      </c>
      <c r="V415" t="s">
        <v>152</v>
      </c>
      <c r="W415">
        <v>10817000</v>
      </c>
      <c r="X415" t="s">
        <v>245</v>
      </c>
      <c r="Y415" t="s">
        <v>185</v>
      </c>
      <c r="Z415" t="s">
        <v>243</v>
      </c>
      <c r="AA415" t="s">
        <v>165</v>
      </c>
      <c r="AB415" t="s">
        <v>246</v>
      </c>
    </row>
    <row r="416" spans="1:28" x14ac:dyDescent="0.25">
      <c r="A416" t="s">
        <v>170</v>
      </c>
      <c r="B416" t="s">
        <v>185</v>
      </c>
      <c r="C416" t="s">
        <v>185</v>
      </c>
      <c r="D416" t="s">
        <v>243</v>
      </c>
      <c r="E416" t="s">
        <v>187</v>
      </c>
      <c r="F416" t="s">
        <v>19</v>
      </c>
      <c r="G416" t="s">
        <v>131</v>
      </c>
      <c r="H416" t="s">
        <v>19</v>
      </c>
      <c r="I416" t="s">
        <v>20</v>
      </c>
      <c r="J416" t="s">
        <v>21</v>
      </c>
      <c r="K416" t="s">
        <v>165</v>
      </c>
      <c r="L416" t="s">
        <v>19</v>
      </c>
      <c r="M416" t="s">
        <v>80</v>
      </c>
      <c r="N416" t="s">
        <v>81</v>
      </c>
      <c r="O416" t="s">
        <v>19</v>
      </c>
      <c r="P416" t="s">
        <v>244</v>
      </c>
      <c r="Q416" t="s">
        <v>245</v>
      </c>
      <c r="R416" t="s">
        <v>185</v>
      </c>
      <c r="S416" t="s">
        <v>172</v>
      </c>
      <c r="T416" t="s">
        <v>148</v>
      </c>
      <c r="U416" t="s">
        <v>139</v>
      </c>
      <c r="V416" t="s">
        <v>152</v>
      </c>
      <c r="W416">
        <v>1757106</v>
      </c>
      <c r="X416" t="s">
        <v>245</v>
      </c>
      <c r="Y416" t="s">
        <v>185</v>
      </c>
      <c r="Z416" t="s">
        <v>243</v>
      </c>
      <c r="AA416" t="s">
        <v>165</v>
      </c>
      <c r="AB416" t="s">
        <v>246</v>
      </c>
    </row>
    <row r="417" spans="1:28" x14ac:dyDescent="0.25">
      <c r="A417" t="s">
        <v>170</v>
      </c>
      <c r="B417" t="s">
        <v>185</v>
      </c>
      <c r="C417" t="s">
        <v>185</v>
      </c>
      <c r="D417" t="s">
        <v>243</v>
      </c>
      <c r="E417" t="s">
        <v>187</v>
      </c>
      <c r="F417" t="s">
        <v>19</v>
      </c>
      <c r="G417" t="s">
        <v>131</v>
      </c>
      <c r="H417" t="s">
        <v>19</v>
      </c>
      <c r="I417" t="s">
        <v>20</v>
      </c>
      <c r="J417" t="s">
        <v>21</v>
      </c>
      <c r="K417" t="s">
        <v>165</v>
      </c>
      <c r="L417" t="s">
        <v>19</v>
      </c>
      <c r="M417" t="s">
        <v>73</v>
      </c>
      <c r="N417" t="s">
        <v>74</v>
      </c>
      <c r="O417" t="s">
        <v>19</v>
      </c>
      <c r="P417" t="s">
        <v>244</v>
      </c>
      <c r="Q417" t="s">
        <v>245</v>
      </c>
      <c r="R417" t="s">
        <v>185</v>
      </c>
      <c r="S417" t="s">
        <v>172</v>
      </c>
      <c r="T417" t="s">
        <v>148</v>
      </c>
      <c r="U417" t="s">
        <v>139</v>
      </c>
      <c r="V417" t="s">
        <v>152</v>
      </c>
      <c r="W417">
        <v>10817000</v>
      </c>
      <c r="X417" t="s">
        <v>245</v>
      </c>
      <c r="Y417" t="s">
        <v>185</v>
      </c>
      <c r="Z417" t="s">
        <v>243</v>
      </c>
      <c r="AA417" t="s">
        <v>165</v>
      </c>
      <c r="AB417" t="s">
        <v>246</v>
      </c>
    </row>
    <row r="418" spans="1:28" x14ac:dyDescent="0.25">
      <c r="A418" t="s">
        <v>170</v>
      </c>
      <c r="B418" t="s">
        <v>185</v>
      </c>
      <c r="C418" t="s">
        <v>185</v>
      </c>
      <c r="D418" t="s">
        <v>243</v>
      </c>
      <c r="E418" t="s">
        <v>187</v>
      </c>
      <c r="F418" t="s">
        <v>19</v>
      </c>
      <c r="G418" t="s">
        <v>131</v>
      </c>
      <c r="H418" t="s">
        <v>19</v>
      </c>
      <c r="I418" t="s">
        <v>20</v>
      </c>
      <c r="J418" t="s">
        <v>21</v>
      </c>
      <c r="K418" t="s">
        <v>165</v>
      </c>
      <c r="L418" t="s">
        <v>19</v>
      </c>
      <c r="M418" t="s">
        <v>51</v>
      </c>
      <c r="N418" t="s">
        <v>52</v>
      </c>
      <c r="O418" t="s">
        <v>19</v>
      </c>
      <c r="P418" t="s">
        <v>244</v>
      </c>
      <c r="Q418" t="s">
        <v>245</v>
      </c>
      <c r="R418" t="s">
        <v>185</v>
      </c>
      <c r="S418" t="s">
        <v>172</v>
      </c>
      <c r="T418" t="s">
        <v>148</v>
      </c>
      <c r="U418" t="s">
        <v>139</v>
      </c>
      <c r="V418" t="s">
        <v>152</v>
      </c>
      <c r="W418">
        <v>1757106</v>
      </c>
      <c r="X418" t="s">
        <v>245</v>
      </c>
      <c r="Y418" t="s">
        <v>185</v>
      </c>
      <c r="Z418" t="s">
        <v>243</v>
      </c>
      <c r="AA418" t="s">
        <v>165</v>
      </c>
      <c r="AB418" t="s">
        <v>246</v>
      </c>
    </row>
    <row r="419" spans="1:28" x14ac:dyDescent="0.25">
      <c r="A419" t="s">
        <v>170</v>
      </c>
      <c r="B419" t="s">
        <v>185</v>
      </c>
      <c r="C419" t="s">
        <v>185</v>
      </c>
      <c r="D419" t="s">
        <v>249</v>
      </c>
      <c r="E419" t="s">
        <v>187</v>
      </c>
      <c r="F419" t="s">
        <v>19</v>
      </c>
      <c r="G419" t="s">
        <v>250</v>
      </c>
      <c r="H419" t="s">
        <v>19</v>
      </c>
      <c r="I419" t="s">
        <v>20</v>
      </c>
      <c r="J419" t="s">
        <v>21</v>
      </c>
      <c r="K419" t="s">
        <v>165</v>
      </c>
      <c r="L419" t="s">
        <v>19</v>
      </c>
      <c r="M419" t="s">
        <v>91</v>
      </c>
      <c r="N419" t="s">
        <v>92</v>
      </c>
      <c r="O419" t="s">
        <v>19</v>
      </c>
      <c r="P419" t="s">
        <v>251</v>
      </c>
      <c r="Q419" t="s">
        <v>252</v>
      </c>
      <c r="R419" t="s">
        <v>185</v>
      </c>
      <c r="S419" t="s">
        <v>172</v>
      </c>
      <c r="T419" t="s">
        <v>146</v>
      </c>
      <c r="U419" t="s">
        <v>140</v>
      </c>
      <c r="V419" t="s">
        <v>151</v>
      </c>
      <c r="W419">
        <v>6292</v>
      </c>
      <c r="X419" t="s">
        <v>252</v>
      </c>
      <c r="Y419" t="s">
        <v>185</v>
      </c>
      <c r="Z419" t="s">
        <v>249</v>
      </c>
      <c r="AA419" t="s">
        <v>165</v>
      </c>
      <c r="AB419" t="s">
        <v>253</v>
      </c>
    </row>
    <row r="420" spans="1:28" x14ac:dyDescent="0.25">
      <c r="A420" t="s">
        <v>170</v>
      </c>
      <c r="B420" t="s">
        <v>185</v>
      </c>
      <c r="C420" t="s">
        <v>185</v>
      </c>
      <c r="D420" t="s">
        <v>249</v>
      </c>
      <c r="E420" t="s">
        <v>187</v>
      </c>
      <c r="F420" t="s">
        <v>19</v>
      </c>
      <c r="G420" t="s">
        <v>250</v>
      </c>
      <c r="H420" t="s">
        <v>19</v>
      </c>
      <c r="I420" t="s">
        <v>20</v>
      </c>
      <c r="J420" t="s">
        <v>21</v>
      </c>
      <c r="K420" t="s">
        <v>165</v>
      </c>
      <c r="L420" t="s">
        <v>19</v>
      </c>
      <c r="M420" t="s">
        <v>135</v>
      </c>
      <c r="N420" t="s">
        <v>136</v>
      </c>
      <c r="O420" t="s">
        <v>19</v>
      </c>
      <c r="P420" t="s">
        <v>251</v>
      </c>
      <c r="Q420" t="s">
        <v>252</v>
      </c>
      <c r="R420" t="s">
        <v>185</v>
      </c>
      <c r="S420" t="s">
        <v>172</v>
      </c>
      <c r="T420" t="s">
        <v>146</v>
      </c>
      <c r="U420" t="s">
        <v>140</v>
      </c>
      <c r="V420" t="s">
        <v>151</v>
      </c>
      <c r="W420">
        <v>40708</v>
      </c>
      <c r="X420" t="s">
        <v>252</v>
      </c>
      <c r="Y420" t="s">
        <v>185</v>
      </c>
      <c r="Z420" t="s">
        <v>249</v>
      </c>
      <c r="AA420" t="s">
        <v>165</v>
      </c>
      <c r="AB420" t="s">
        <v>253</v>
      </c>
    </row>
    <row r="421" spans="1:28" x14ac:dyDescent="0.25">
      <c r="A421" t="s">
        <v>170</v>
      </c>
      <c r="B421" t="s">
        <v>185</v>
      </c>
      <c r="C421" t="s">
        <v>185</v>
      </c>
      <c r="D421" t="s">
        <v>249</v>
      </c>
      <c r="E421" t="s">
        <v>187</v>
      </c>
      <c r="F421" t="s">
        <v>19</v>
      </c>
      <c r="G421" t="s">
        <v>250</v>
      </c>
      <c r="H421" t="s">
        <v>19</v>
      </c>
      <c r="I421" t="s">
        <v>20</v>
      </c>
      <c r="J421" t="s">
        <v>21</v>
      </c>
      <c r="K421" t="s">
        <v>165</v>
      </c>
      <c r="L421" t="s">
        <v>19</v>
      </c>
      <c r="M421" t="s">
        <v>95</v>
      </c>
      <c r="N421" t="s">
        <v>96</v>
      </c>
      <c r="O421" t="s">
        <v>19</v>
      </c>
      <c r="P421" t="s">
        <v>251</v>
      </c>
      <c r="Q421" t="s">
        <v>252</v>
      </c>
      <c r="R421" t="s">
        <v>185</v>
      </c>
      <c r="S421" t="s">
        <v>172</v>
      </c>
      <c r="T421" t="s">
        <v>146</v>
      </c>
      <c r="U421" t="s">
        <v>140</v>
      </c>
      <c r="V421" t="s">
        <v>152</v>
      </c>
      <c r="W421">
        <v>47000</v>
      </c>
      <c r="X421" t="s">
        <v>252</v>
      </c>
      <c r="Y421" t="s">
        <v>185</v>
      </c>
      <c r="Z421" t="s">
        <v>249</v>
      </c>
      <c r="AA421" t="s">
        <v>165</v>
      </c>
      <c r="AB421" t="s">
        <v>253</v>
      </c>
    </row>
    <row r="422" spans="1:28" x14ac:dyDescent="0.25">
      <c r="A422" t="s">
        <v>170</v>
      </c>
      <c r="B422" t="s">
        <v>185</v>
      </c>
      <c r="C422" t="s">
        <v>185</v>
      </c>
      <c r="D422" t="s">
        <v>249</v>
      </c>
      <c r="E422" t="s">
        <v>187</v>
      </c>
      <c r="F422" t="s">
        <v>19</v>
      </c>
      <c r="G422" t="s">
        <v>250</v>
      </c>
      <c r="H422" t="s">
        <v>19</v>
      </c>
      <c r="I422" t="s">
        <v>20</v>
      </c>
      <c r="J422" t="s">
        <v>21</v>
      </c>
      <c r="K422" t="s">
        <v>165</v>
      </c>
      <c r="L422" t="s">
        <v>19</v>
      </c>
      <c r="M422" t="s">
        <v>63</v>
      </c>
      <c r="N422" t="s">
        <v>64</v>
      </c>
      <c r="O422" t="s">
        <v>19</v>
      </c>
      <c r="P422" t="s">
        <v>251</v>
      </c>
      <c r="Q422" t="s">
        <v>252</v>
      </c>
      <c r="R422" t="s">
        <v>185</v>
      </c>
      <c r="S422" t="s">
        <v>172</v>
      </c>
      <c r="T422" t="s">
        <v>146</v>
      </c>
      <c r="U422" t="s">
        <v>140</v>
      </c>
      <c r="V422" t="s">
        <v>152</v>
      </c>
      <c r="W422">
        <v>47000</v>
      </c>
      <c r="X422" t="s">
        <v>252</v>
      </c>
      <c r="Y422" t="s">
        <v>185</v>
      </c>
      <c r="Z422" t="s">
        <v>249</v>
      </c>
      <c r="AA422" t="s">
        <v>165</v>
      </c>
      <c r="AB422" t="s">
        <v>253</v>
      </c>
    </row>
    <row r="423" spans="1:28" x14ac:dyDescent="0.25">
      <c r="A423" t="s">
        <v>170</v>
      </c>
      <c r="B423" t="s">
        <v>185</v>
      </c>
      <c r="C423" t="s">
        <v>185</v>
      </c>
      <c r="D423" t="s">
        <v>249</v>
      </c>
      <c r="E423" t="s">
        <v>187</v>
      </c>
      <c r="F423" t="s">
        <v>19</v>
      </c>
      <c r="G423" t="s">
        <v>250</v>
      </c>
      <c r="H423" t="s">
        <v>19</v>
      </c>
      <c r="I423" t="s">
        <v>20</v>
      </c>
      <c r="J423" t="s">
        <v>21</v>
      </c>
      <c r="K423" t="s">
        <v>165</v>
      </c>
      <c r="L423" t="s">
        <v>19</v>
      </c>
      <c r="M423" t="s">
        <v>26</v>
      </c>
      <c r="N423" t="s">
        <v>27</v>
      </c>
      <c r="O423" t="s">
        <v>19</v>
      </c>
      <c r="P423" t="s">
        <v>251</v>
      </c>
      <c r="Q423" t="s">
        <v>252</v>
      </c>
      <c r="R423" t="s">
        <v>185</v>
      </c>
      <c r="S423" t="s">
        <v>172</v>
      </c>
      <c r="T423" t="s">
        <v>146</v>
      </c>
      <c r="U423" t="s">
        <v>140</v>
      </c>
      <c r="V423" t="s">
        <v>152</v>
      </c>
      <c r="W423">
        <v>47000</v>
      </c>
      <c r="X423" t="s">
        <v>252</v>
      </c>
      <c r="Y423" t="s">
        <v>185</v>
      </c>
      <c r="Z423" t="s">
        <v>249</v>
      </c>
      <c r="AA423" t="s">
        <v>165</v>
      </c>
      <c r="AB423" t="s">
        <v>253</v>
      </c>
    </row>
    <row r="424" spans="1:28" x14ac:dyDescent="0.25">
      <c r="A424" t="s">
        <v>170</v>
      </c>
      <c r="B424" t="s">
        <v>185</v>
      </c>
      <c r="C424" t="s">
        <v>185</v>
      </c>
      <c r="D424" t="s">
        <v>249</v>
      </c>
      <c r="E424" t="s">
        <v>187</v>
      </c>
      <c r="F424" t="s">
        <v>19</v>
      </c>
      <c r="G424" t="s">
        <v>250</v>
      </c>
      <c r="H424" t="s">
        <v>19</v>
      </c>
      <c r="I424" t="s">
        <v>20</v>
      </c>
      <c r="J424" t="s">
        <v>21</v>
      </c>
      <c r="K424" t="s">
        <v>165</v>
      </c>
      <c r="L424" t="s">
        <v>19</v>
      </c>
      <c r="M424" t="s">
        <v>28</v>
      </c>
      <c r="N424" t="s">
        <v>182</v>
      </c>
      <c r="O424" t="s">
        <v>183</v>
      </c>
      <c r="P424" t="s">
        <v>251</v>
      </c>
      <c r="Q424" t="s">
        <v>252</v>
      </c>
      <c r="R424" t="s">
        <v>185</v>
      </c>
      <c r="S424" t="s">
        <v>172</v>
      </c>
      <c r="T424" t="s">
        <v>147</v>
      </c>
      <c r="U424" t="s">
        <v>141</v>
      </c>
      <c r="V424" t="s">
        <v>151</v>
      </c>
      <c r="W424">
        <v>7008</v>
      </c>
      <c r="X424" t="s">
        <v>252</v>
      </c>
      <c r="Y424" t="s">
        <v>185</v>
      </c>
      <c r="Z424" t="s">
        <v>249</v>
      </c>
      <c r="AA424" t="s">
        <v>165</v>
      </c>
      <c r="AB424" t="s">
        <v>253</v>
      </c>
    </row>
    <row r="425" spans="1:28" x14ac:dyDescent="0.25">
      <c r="A425" t="s">
        <v>170</v>
      </c>
      <c r="B425" t="s">
        <v>185</v>
      </c>
      <c r="C425" t="s">
        <v>185</v>
      </c>
      <c r="D425" t="s">
        <v>249</v>
      </c>
      <c r="E425" t="s">
        <v>187</v>
      </c>
      <c r="F425" t="s">
        <v>19</v>
      </c>
      <c r="G425" t="s">
        <v>250</v>
      </c>
      <c r="H425" t="s">
        <v>19</v>
      </c>
      <c r="I425" t="s">
        <v>20</v>
      </c>
      <c r="J425" t="s">
        <v>21</v>
      </c>
      <c r="K425" t="s">
        <v>165</v>
      </c>
      <c r="L425" t="s">
        <v>19</v>
      </c>
      <c r="M425" t="s">
        <v>29</v>
      </c>
      <c r="N425" t="s">
        <v>30</v>
      </c>
      <c r="O425" t="s">
        <v>19</v>
      </c>
      <c r="P425" t="s">
        <v>251</v>
      </c>
      <c r="Q425" t="s">
        <v>252</v>
      </c>
      <c r="R425" t="s">
        <v>185</v>
      </c>
      <c r="S425" t="s">
        <v>172</v>
      </c>
      <c r="T425" t="s">
        <v>147</v>
      </c>
      <c r="U425" t="s">
        <v>141</v>
      </c>
      <c r="V425" t="s">
        <v>152</v>
      </c>
      <c r="W425">
        <v>7008</v>
      </c>
      <c r="X425" t="s">
        <v>252</v>
      </c>
      <c r="Y425" t="s">
        <v>185</v>
      </c>
      <c r="Z425" t="s">
        <v>249</v>
      </c>
      <c r="AA425" t="s">
        <v>165</v>
      </c>
      <c r="AB425" t="s">
        <v>253</v>
      </c>
    </row>
    <row r="426" spans="1:28" x14ac:dyDescent="0.25">
      <c r="A426" t="s">
        <v>170</v>
      </c>
      <c r="B426" t="s">
        <v>185</v>
      </c>
      <c r="C426" t="s">
        <v>185</v>
      </c>
      <c r="D426" t="s">
        <v>249</v>
      </c>
      <c r="E426" t="s">
        <v>187</v>
      </c>
      <c r="F426" t="s">
        <v>19</v>
      </c>
      <c r="G426" t="s">
        <v>250</v>
      </c>
      <c r="H426" t="s">
        <v>19</v>
      </c>
      <c r="I426" t="s">
        <v>20</v>
      </c>
      <c r="J426" t="s">
        <v>21</v>
      </c>
      <c r="K426" t="s">
        <v>165</v>
      </c>
      <c r="L426" t="s">
        <v>19</v>
      </c>
      <c r="M426" t="s">
        <v>247</v>
      </c>
      <c r="N426" t="s">
        <v>248</v>
      </c>
      <c r="O426" t="s">
        <v>19</v>
      </c>
      <c r="P426" t="s">
        <v>251</v>
      </c>
      <c r="Q426" t="s">
        <v>252</v>
      </c>
      <c r="R426" t="s">
        <v>185</v>
      </c>
      <c r="S426" t="s">
        <v>172</v>
      </c>
      <c r="T426" t="s">
        <v>147</v>
      </c>
      <c r="U426" t="s">
        <v>141</v>
      </c>
      <c r="V426" t="s">
        <v>151</v>
      </c>
      <c r="W426">
        <v>39992</v>
      </c>
      <c r="X426" t="s">
        <v>252</v>
      </c>
      <c r="Y426" t="s">
        <v>185</v>
      </c>
      <c r="Z426" t="s">
        <v>249</v>
      </c>
      <c r="AA426" t="s">
        <v>165</v>
      </c>
      <c r="AB426" t="s">
        <v>253</v>
      </c>
    </row>
    <row r="427" spans="1:28" x14ac:dyDescent="0.25">
      <c r="A427" t="s">
        <v>170</v>
      </c>
      <c r="B427" t="s">
        <v>185</v>
      </c>
      <c r="C427" t="s">
        <v>185</v>
      </c>
      <c r="D427" t="s">
        <v>249</v>
      </c>
      <c r="E427" t="s">
        <v>187</v>
      </c>
      <c r="F427" t="s">
        <v>19</v>
      </c>
      <c r="G427" t="s">
        <v>250</v>
      </c>
      <c r="H427" t="s">
        <v>19</v>
      </c>
      <c r="I427" t="s">
        <v>20</v>
      </c>
      <c r="J427" t="s">
        <v>21</v>
      </c>
      <c r="K427" t="s">
        <v>165</v>
      </c>
      <c r="L427" t="s">
        <v>19</v>
      </c>
      <c r="M427" t="s">
        <v>177</v>
      </c>
      <c r="N427" t="s">
        <v>178</v>
      </c>
      <c r="O427" t="s">
        <v>19</v>
      </c>
      <c r="P427" t="s">
        <v>251</v>
      </c>
      <c r="Q427" t="s">
        <v>252</v>
      </c>
      <c r="R427" t="s">
        <v>185</v>
      </c>
      <c r="S427" t="s">
        <v>172</v>
      </c>
      <c r="T427" t="s">
        <v>147</v>
      </c>
      <c r="U427" t="s">
        <v>141</v>
      </c>
      <c r="V427" t="s">
        <v>152</v>
      </c>
      <c r="W427">
        <v>39992</v>
      </c>
      <c r="X427" t="s">
        <v>252</v>
      </c>
      <c r="Y427" t="s">
        <v>185</v>
      </c>
      <c r="Z427" t="s">
        <v>249</v>
      </c>
      <c r="AA427" t="s">
        <v>165</v>
      </c>
      <c r="AB427" t="s">
        <v>253</v>
      </c>
    </row>
    <row r="428" spans="1:28" x14ac:dyDescent="0.25">
      <c r="A428" t="s">
        <v>170</v>
      </c>
      <c r="B428" t="s">
        <v>185</v>
      </c>
      <c r="C428" t="s">
        <v>185</v>
      </c>
      <c r="D428" t="s">
        <v>249</v>
      </c>
      <c r="E428" t="s">
        <v>187</v>
      </c>
      <c r="F428" t="s">
        <v>19</v>
      </c>
      <c r="G428" t="s">
        <v>250</v>
      </c>
      <c r="H428" t="s">
        <v>19</v>
      </c>
      <c r="I428" t="s">
        <v>20</v>
      </c>
      <c r="J428" t="s">
        <v>21</v>
      </c>
      <c r="K428" t="s">
        <v>165</v>
      </c>
      <c r="L428" t="s">
        <v>19</v>
      </c>
      <c r="M428" t="s">
        <v>31</v>
      </c>
      <c r="N428" t="s">
        <v>32</v>
      </c>
      <c r="O428" t="s">
        <v>19</v>
      </c>
      <c r="P428" t="s">
        <v>251</v>
      </c>
      <c r="Q428" t="s">
        <v>252</v>
      </c>
      <c r="R428" t="s">
        <v>185</v>
      </c>
      <c r="S428" t="s">
        <v>172</v>
      </c>
      <c r="T428" t="s">
        <v>147</v>
      </c>
      <c r="U428" t="s">
        <v>141</v>
      </c>
      <c r="V428" t="s">
        <v>152</v>
      </c>
      <c r="W428">
        <v>47000</v>
      </c>
      <c r="X428" t="s">
        <v>252</v>
      </c>
      <c r="Y428" t="s">
        <v>185</v>
      </c>
      <c r="Z428" t="s">
        <v>249</v>
      </c>
      <c r="AA428" t="s">
        <v>165</v>
      </c>
      <c r="AB428" t="s">
        <v>253</v>
      </c>
    </row>
    <row r="429" spans="1:28" x14ac:dyDescent="0.25">
      <c r="A429" t="s">
        <v>170</v>
      </c>
      <c r="B429" t="s">
        <v>185</v>
      </c>
      <c r="C429" t="s">
        <v>185</v>
      </c>
      <c r="D429" t="s">
        <v>249</v>
      </c>
      <c r="E429" t="s">
        <v>187</v>
      </c>
      <c r="F429" t="s">
        <v>19</v>
      </c>
      <c r="G429" t="s">
        <v>250</v>
      </c>
      <c r="H429" t="s">
        <v>19</v>
      </c>
      <c r="I429" t="s">
        <v>20</v>
      </c>
      <c r="J429" t="s">
        <v>21</v>
      </c>
      <c r="K429" t="s">
        <v>165</v>
      </c>
      <c r="L429" t="s">
        <v>19</v>
      </c>
      <c r="M429" t="s">
        <v>33</v>
      </c>
      <c r="N429" t="s">
        <v>171</v>
      </c>
      <c r="O429" t="s">
        <v>19</v>
      </c>
      <c r="P429" t="s">
        <v>251</v>
      </c>
      <c r="Q429" t="s">
        <v>252</v>
      </c>
      <c r="R429" t="s">
        <v>185</v>
      </c>
      <c r="S429" t="s">
        <v>172</v>
      </c>
      <c r="T429" t="s">
        <v>145</v>
      </c>
      <c r="U429" t="s">
        <v>138</v>
      </c>
      <c r="V429" t="s">
        <v>151</v>
      </c>
      <c r="W429">
        <v>5878</v>
      </c>
      <c r="X429" t="s">
        <v>252</v>
      </c>
      <c r="Y429" t="s">
        <v>185</v>
      </c>
      <c r="Z429" t="s">
        <v>249</v>
      </c>
      <c r="AA429" t="s">
        <v>165</v>
      </c>
      <c r="AB429" t="s">
        <v>253</v>
      </c>
    </row>
    <row r="430" spans="1:28" x14ac:dyDescent="0.25">
      <c r="A430" t="s">
        <v>170</v>
      </c>
      <c r="B430" t="s">
        <v>185</v>
      </c>
      <c r="C430" t="s">
        <v>185</v>
      </c>
      <c r="D430" t="s">
        <v>249</v>
      </c>
      <c r="E430" t="s">
        <v>187</v>
      </c>
      <c r="F430" t="s">
        <v>19</v>
      </c>
      <c r="G430" t="s">
        <v>250</v>
      </c>
      <c r="H430" t="s">
        <v>19</v>
      </c>
      <c r="I430" t="s">
        <v>20</v>
      </c>
      <c r="J430" t="s">
        <v>21</v>
      </c>
      <c r="K430" t="s">
        <v>165</v>
      </c>
      <c r="L430" t="s">
        <v>19</v>
      </c>
      <c r="M430" t="s">
        <v>88</v>
      </c>
      <c r="N430" t="s">
        <v>35</v>
      </c>
      <c r="O430" t="s">
        <v>19</v>
      </c>
      <c r="P430" t="s">
        <v>251</v>
      </c>
      <c r="Q430" t="s">
        <v>252</v>
      </c>
      <c r="R430" t="s">
        <v>185</v>
      </c>
      <c r="S430" t="s">
        <v>172</v>
      </c>
      <c r="T430" t="s">
        <v>145</v>
      </c>
      <c r="U430" t="s">
        <v>138</v>
      </c>
      <c r="V430" t="s">
        <v>151</v>
      </c>
      <c r="W430">
        <v>7008</v>
      </c>
      <c r="X430" t="s">
        <v>252</v>
      </c>
      <c r="Y430" t="s">
        <v>185</v>
      </c>
      <c r="Z430" t="s">
        <v>249</v>
      </c>
      <c r="AA430" t="s">
        <v>165</v>
      </c>
      <c r="AB430" t="s">
        <v>253</v>
      </c>
    </row>
    <row r="431" spans="1:28" x14ac:dyDescent="0.25">
      <c r="A431" t="s">
        <v>170</v>
      </c>
      <c r="B431" t="s">
        <v>185</v>
      </c>
      <c r="C431" t="s">
        <v>185</v>
      </c>
      <c r="D431" t="s">
        <v>249</v>
      </c>
      <c r="E431" t="s">
        <v>187</v>
      </c>
      <c r="F431" t="s">
        <v>19</v>
      </c>
      <c r="G431" t="s">
        <v>250</v>
      </c>
      <c r="H431" t="s">
        <v>19</v>
      </c>
      <c r="I431" t="s">
        <v>20</v>
      </c>
      <c r="J431" t="s">
        <v>21</v>
      </c>
      <c r="K431" t="s">
        <v>165</v>
      </c>
      <c r="L431" t="s">
        <v>19</v>
      </c>
      <c r="M431" t="s">
        <v>34</v>
      </c>
      <c r="N431" t="s">
        <v>44</v>
      </c>
      <c r="O431" t="s">
        <v>19</v>
      </c>
      <c r="P431" t="s">
        <v>251</v>
      </c>
      <c r="Q431" t="s">
        <v>252</v>
      </c>
      <c r="R431" t="s">
        <v>185</v>
      </c>
      <c r="S431" t="s">
        <v>172</v>
      </c>
      <c r="T431" t="s">
        <v>145</v>
      </c>
      <c r="U431" t="s">
        <v>138</v>
      </c>
      <c r="V431" t="s">
        <v>152</v>
      </c>
      <c r="W431">
        <v>-7645</v>
      </c>
      <c r="X431" t="s">
        <v>252</v>
      </c>
      <c r="Y431" t="s">
        <v>185</v>
      </c>
      <c r="Z431" t="s">
        <v>249</v>
      </c>
      <c r="AA431" t="s">
        <v>165</v>
      </c>
      <c r="AB431" t="s">
        <v>253</v>
      </c>
    </row>
    <row r="432" spans="1:28" x14ac:dyDescent="0.25">
      <c r="A432" t="s">
        <v>170</v>
      </c>
      <c r="B432" t="s">
        <v>185</v>
      </c>
      <c r="C432" t="s">
        <v>185</v>
      </c>
      <c r="D432" t="s">
        <v>249</v>
      </c>
      <c r="E432" t="s">
        <v>187</v>
      </c>
      <c r="F432" t="s">
        <v>19</v>
      </c>
      <c r="G432" t="s">
        <v>250</v>
      </c>
      <c r="H432" t="s">
        <v>19</v>
      </c>
      <c r="I432" t="s">
        <v>20</v>
      </c>
      <c r="J432" t="s">
        <v>21</v>
      </c>
      <c r="K432" t="s">
        <v>165</v>
      </c>
      <c r="L432" t="s">
        <v>19</v>
      </c>
      <c r="M432" t="s">
        <v>125</v>
      </c>
      <c r="N432" t="s">
        <v>173</v>
      </c>
      <c r="O432" t="s">
        <v>19</v>
      </c>
      <c r="P432" t="s">
        <v>251</v>
      </c>
      <c r="Q432" t="s">
        <v>252</v>
      </c>
      <c r="R432" t="s">
        <v>185</v>
      </c>
      <c r="S432" t="s">
        <v>172</v>
      </c>
      <c r="T432" t="s">
        <v>145</v>
      </c>
      <c r="U432" t="s">
        <v>138</v>
      </c>
      <c r="V432" t="s">
        <v>151</v>
      </c>
      <c r="W432">
        <v>5241</v>
      </c>
      <c r="X432" t="s">
        <v>252</v>
      </c>
      <c r="Y432" t="s">
        <v>185</v>
      </c>
      <c r="Z432" t="s">
        <v>249</v>
      </c>
      <c r="AA432" t="s">
        <v>165</v>
      </c>
      <c r="AB432" t="s">
        <v>253</v>
      </c>
    </row>
    <row r="433" spans="1:28" x14ac:dyDescent="0.25">
      <c r="A433" t="s">
        <v>170</v>
      </c>
      <c r="B433" t="s">
        <v>185</v>
      </c>
      <c r="C433" t="s">
        <v>185</v>
      </c>
      <c r="D433" t="s">
        <v>249</v>
      </c>
      <c r="E433" t="s">
        <v>187</v>
      </c>
      <c r="F433" t="s">
        <v>19</v>
      </c>
      <c r="G433" t="s">
        <v>250</v>
      </c>
      <c r="H433" t="s">
        <v>19</v>
      </c>
      <c r="I433" t="s">
        <v>20</v>
      </c>
      <c r="J433" t="s">
        <v>21</v>
      </c>
      <c r="K433" t="s">
        <v>165</v>
      </c>
      <c r="L433" t="s">
        <v>19</v>
      </c>
      <c r="M433" t="s">
        <v>37</v>
      </c>
      <c r="N433" t="s">
        <v>174</v>
      </c>
      <c r="O433" t="s">
        <v>19</v>
      </c>
      <c r="P433" t="s">
        <v>251</v>
      </c>
      <c r="Q433" t="s">
        <v>252</v>
      </c>
      <c r="R433" t="s">
        <v>185</v>
      </c>
      <c r="S433" t="s">
        <v>172</v>
      </c>
      <c r="T433" t="s">
        <v>145</v>
      </c>
      <c r="U433" t="s">
        <v>138</v>
      </c>
      <c r="V433" t="s">
        <v>152</v>
      </c>
      <c r="W433">
        <v>5878</v>
      </c>
      <c r="X433" t="s">
        <v>252</v>
      </c>
      <c r="Y433" t="s">
        <v>185</v>
      </c>
      <c r="Z433" t="s">
        <v>249</v>
      </c>
      <c r="AA433" t="s">
        <v>165</v>
      </c>
      <c r="AB433" t="s">
        <v>253</v>
      </c>
    </row>
    <row r="434" spans="1:28" x14ac:dyDescent="0.25">
      <c r="A434" t="s">
        <v>170</v>
      </c>
      <c r="B434" t="s">
        <v>185</v>
      </c>
      <c r="C434" t="s">
        <v>185</v>
      </c>
      <c r="D434" t="s">
        <v>249</v>
      </c>
      <c r="E434" t="s">
        <v>187</v>
      </c>
      <c r="F434" t="s">
        <v>19</v>
      </c>
      <c r="G434" t="s">
        <v>250</v>
      </c>
      <c r="H434" t="s">
        <v>19</v>
      </c>
      <c r="I434" t="s">
        <v>20</v>
      </c>
      <c r="J434" t="s">
        <v>21</v>
      </c>
      <c r="K434" t="s">
        <v>165</v>
      </c>
      <c r="L434" t="s">
        <v>19</v>
      </c>
      <c r="M434" t="s">
        <v>175</v>
      </c>
      <c r="N434" t="s">
        <v>176</v>
      </c>
      <c r="O434" t="s">
        <v>19</v>
      </c>
      <c r="P434" t="s">
        <v>251</v>
      </c>
      <c r="Q434" t="s">
        <v>252</v>
      </c>
      <c r="R434" t="s">
        <v>185</v>
      </c>
      <c r="S434" t="s">
        <v>172</v>
      </c>
      <c r="T434" t="s">
        <v>145</v>
      </c>
      <c r="U434" t="s">
        <v>138</v>
      </c>
      <c r="V434" t="s">
        <v>152</v>
      </c>
      <c r="W434">
        <v>5241</v>
      </c>
      <c r="X434" t="s">
        <v>252</v>
      </c>
      <c r="Y434" t="s">
        <v>185</v>
      </c>
      <c r="Z434" t="s">
        <v>249</v>
      </c>
      <c r="AA434" t="s">
        <v>165</v>
      </c>
      <c r="AB434" t="s">
        <v>253</v>
      </c>
    </row>
    <row r="435" spans="1:28" x14ac:dyDescent="0.25">
      <c r="A435" t="s">
        <v>170</v>
      </c>
      <c r="B435" t="s">
        <v>185</v>
      </c>
      <c r="C435" t="s">
        <v>185</v>
      </c>
      <c r="D435" t="s">
        <v>249</v>
      </c>
      <c r="E435" t="s">
        <v>187</v>
      </c>
      <c r="F435" t="s">
        <v>19</v>
      </c>
      <c r="G435" t="s">
        <v>250</v>
      </c>
      <c r="H435" t="s">
        <v>19</v>
      </c>
      <c r="I435" t="s">
        <v>20</v>
      </c>
      <c r="J435" t="s">
        <v>21</v>
      </c>
      <c r="K435" t="s">
        <v>165</v>
      </c>
      <c r="L435" t="s">
        <v>19</v>
      </c>
      <c r="M435" t="s">
        <v>97</v>
      </c>
      <c r="N435" t="s">
        <v>98</v>
      </c>
      <c r="O435" t="s">
        <v>19</v>
      </c>
      <c r="P435" t="s">
        <v>251</v>
      </c>
      <c r="Q435" t="s">
        <v>252</v>
      </c>
      <c r="R435" t="s">
        <v>185</v>
      </c>
      <c r="S435" t="s">
        <v>172</v>
      </c>
      <c r="T435" t="s">
        <v>148</v>
      </c>
      <c r="U435" t="s">
        <v>139</v>
      </c>
      <c r="V435" t="s">
        <v>152</v>
      </c>
      <c r="W435">
        <v>47000</v>
      </c>
      <c r="X435" t="s">
        <v>252</v>
      </c>
      <c r="Y435" t="s">
        <v>185</v>
      </c>
      <c r="Z435" t="s">
        <v>249</v>
      </c>
      <c r="AA435" t="s">
        <v>165</v>
      </c>
      <c r="AB435" t="s">
        <v>253</v>
      </c>
    </row>
    <row r="436" spans="1:28" x14ac:dyDescent="0.25">
      <c r="A436" t="s">
        <v>170</v>
      </c>
      <c r="B436" t="s">
        <v>185</v>
      </c>
      <c r="C436" t="s">
        <v>185</v>
      </c>
      <c r="D436" t="s">
        <v>249</v>
      </c>
      <c r="E436" t="s">
        <v>187</v>
      </c>
      <c r="F436" t="s">
        <v>19</v>
      </c>
      <c r="G436" t="s">
        <v>250</v>
      </c>
      <c r="H436" t="s">
        <v>19</v>
      </c>
      <c r="I436" t="s">
        <v>20</v>
      </c>
      <c r="J436" t="s">
        <v>21</v>
      </c>
      <c r="K436" t="s">
        <v>165</v>
      </c>
      <c r="L436" t="s">
        <v>19</v>
      </c>
      <c r="M436" t="s">
        <v>99</v>
      </c>
      <c r="N436" t="s">
        <v>100</v>
      </c>
      <c r="O436" t="s">
        <v>19</v>
      </c>
      <c r="P436" t="s">
        <v>251</v>
      </c>
      <c r="Q436" t="s">
        <v>252</v>
      </c>
      <c r="R436" t="s">
        <v>185</v>
      </c>
      <c r="S436" t="s">
        <v>172</v>
      </c>
      <c r="T436" t="s">
        <v>148</v>
      </c>
      <c r="U436" t="s">
        <v>139</v>
      </c>
      <c r="V436" t="s">
        <v>151</v>
      </c>
      <c r="W436">
        <v>5878</v>
      </c>
      <c r="X436" t="s">
        <v>252</v>
      </c>
      <c r="Y436" t="s">
        <v>185</v>
      </c>
      <c r="Z436" t="s">
        <v>249</v>
      </c>
      <c r="AA436" t="s">
        <v>165</v>
      </c>
      <c r="AB436" t="s">
        <v>253</v>
      </c>
    </row>
    <row r="437" spans="1:28" x14ac:dyDescent="0.25">
      <c r="A437" t="s">
        <v>170</v>
      </c>
      <c r="B437" t="s">
        <v>185</v>
      </c>
      <c r="C437" t="s">
        <v>185</v>
      </c>
      <c r="D437" t="s">
        <v>249</v>
      </c>
      <c r="E437" t="s">
        <v>187</v>
      </c>
      <c r="F437" t="s">
        <v>19</v>
      </c>
      <c r="G437" t="s">
        <v>250</v>
      </c>
      <c r="H437" t="s">
        <v>19</v>
      </c>
      <c r="I437" t="s">
        <v>20</v>
      </c>
      <c r="J437" t="s">
        <v>21</v>
      </c>
      <c r="K437" t="s">
        <v>165</v>
      </c>
      <c r="L437" t="s">
        <v>19</v>
      </c>
      <c r="M437" t="s">
        <v>76</v>
      </c>
      <c r="N437" t="s">
        <v>77</v>
      </c>
      <c r="O437" t="s">
        <v>19</v>
      </c>
      <c r="P437" t="s">
        <v>251</v>
      </c>
      <c r="Q437" t="s">
        <v>252</v>
      </c>
      <c r="R437" t="s">
        <v>185</v>
      </c>
      <c r="S437" t="s">
        <v>172</v>
      </c>
      <c r="T437" t="s">
        <v>148</v>
      </c>
      <c r="U437" t="s">
        <v>139</v>
      </c>
      <c r="V437" t="s">
        <v>151</v>
      </c>
      <c r="W437">
        <v>1767</v>
      </c>
      <c r="X437" t="s">
        <v>252</v>
      </c>
      <c r="Y437" t="s">
        <v>185</v>
      </c>
      <c r="Z437" t="s">
        <v>249</v>
      </c>
      <c r="AA437" t="s">
        <v>165</v>
      </c>
      <c r="AB437" t="s">
        <v>253</v>
      </c>
    </row>
    <row r="438" spans="1:28" x14ac:dyDescent="0.25">
      <c r="A438" t="s">
        <v>170</v>
      </c>
      <c r="B438" t="s">
        <v>185</v>
      </c>
      <c r="C438" t="s">
        <v>185</v>
      </c>
      <c r="D438" t="s">
        <v>249</v>
      </c>
      <c r="E438" t="s">
        <v>187</v>
      </c>
      <c r="F438" t="s">
        <v>19</v>
      </c>
      <c r="G438" t="s">
        <v>250</v>
      </c>
      <c r="H438" t="s">
        <v>19</v>
      </c>
      <c r="I438" t="s">
        <v>20</v>
      </c>
      <c r="J438" t="s">
        <v>21</v>
      </c>
      <c r="K438" t="s">
        <v>165</v>
      </c>
      <c r="L438" t="s">
        <v>19</v>
      </c>
      <c r="M438" t="s">
        <v>78</v>
      </c>
      <c r="N438" t="s">
        <v>79</v>
      </c>
      <c r="O438" t="s">
        <v>19</v>
      </c>
      <c r="P438" t="s">
        <v>251</v>
      </c>
      <c r="Q438" t="s">
        <v>252</v>
      </c>
      <c r="R438" t="s">
        <v>185</v>
      </c>
      <c r="S438" t="s">
        <v>172</v>
      </c>
      <c r="T438" t="s">
        <v>148</v>
      </c>
      <c r="U438" t="s">
        <v>139</v>
      </c>
      <c r="V438" t="s">
        <v>151</v>
      </c>
      <c r="W438">
        <v>7645</v>
      </c>
      <c r="X438" t="s">
        <v>252</v>
      </c>
      <c r="Y438" t="s">
        <v>185</v>
      </c>
      <c r="Z438" t="s">
        <v>249</v>
      </c>
      <c r="AA438" t="s">
        <v>165</v>
      </c>
      <c r="AB438" t="s">
        <v>253</v>
      </c>
    </row>
    <row r="439" spans="1:28" x14ac:dyDescent="0.25">
      <c r="A439" t="s">
        <v>170</v>
      </c>
      <c r="B439" t="s">
        <v>185</v>
      </c>
      <c r="C439" t="s">
        <v>185</v>
      </c>
      <c r="D439" t="s">
        <v>249</v>
      </c>
      <c r="E439" t="s">
        <v>187</v>
      </c>
      <c r="F439" t="s">
        <v>19</v>
      </c>
      <c r="G439" t="s">
        <v>250</v>
      </c>
      <c r="H439" t="s">
        <v>19</v>
      </c>
      <c r="I439" t="s">
        <v>20</v>
      </c>
      <c r="J439" t="s">
        <v>21</v>
      </c>
      <c r="K439" t="s">
        <v>165</v>
      </c>
      <c r="L439" t="s">
        <v>19</v>
      </c>
      <c r="M439" t="s">
        <v>101</v>
      </c>
      <c r="N439" t="s">
        <v>102</v>
      </c>
      <c r="O439" t="s">
        <v>19</v>
      </c>
      <c r="P439" t="s">
        <v>251</v>
      </c>
      <c r="Q439" t="s">
        <v>252</v>
      </c>
      <c r="R439" t="s">
        <v>185</v>
      </c>
      <c r="S439" t="s">
        <v>172</v>
      </c>
      <c r="T439" t="s">
        <v>148</v>
      </c>
      <c r="U439" t="s">
        <v>139</v>
      </c>
      <c r="V439" t="s">
        <v>152</v>
      </c>
      <c r="W439">
        <v>47000</v>
      </c>
      <c r="X439" t="s">
        <v>252</v>
      </c>
      <c r="Y439" t="s">
        <v>185</v>
      </c>
      <c r="Z439" t="s">
        <v>249</v>
      </c>
      <c r="AA439" t="s">
        <v>165</v>
      </c>
      <c r="AB439" t="s">
        <v>253</v>
      </c>
    </row>
    <row r="440" spans="1:28" x14ac:dyDescent="0.25">
      <c r="A440" t="s">
        <v>170</v>
      </c>
      <c r="B440" t="s">
        <v>185</v>
      </c>
      <c r="C440" t="s">
        <v>185</v>
      </c>
      <c r="D440" t="s">
        <v>249</v>
      </c>
      <c r="E440" t="s">
        <v>187</v>
      </c>
      <c r="F440" t="s">
        <v>19</v>
      </c>
      <c r="G440" t="s">
        <v>250</v>
      </c>
      <c r="H440" t="s">
        <v>19</v>
      </c>
      <c r="I440" t="s">
        <v>20</v>
      </c>
      <c r="J440" t="s">
        <v>21</v>
      </c>
      <c r="K440" t="s">
        <v>165</v>
      </c>
      <c r="L440" t="s">
        <v>19</v>
      </c>
      <c r="M440" t="s">
        <v>80</v>
      </c>
      <c r="N440" t="s">
        <v>81</v>
      </c>
      <c r="O440" t="s">
        <v>19</v>
      </c>
      <c r="P440" t="s">
        <v>251</v>
      </c>
      <c r="Q440" t="s">
        <v>252</v>
      </c>
      <c r="R440" t="s">
        <v>185</v>
      </c>
      <c r="S440" t="s">
        <v>172</v>
      </c>
      <c r="T440" t="s">
        <v>148</v>
      </c>
      <c r="U440" t="s">
        <v>139</v>
      </c>
      <c r="V440" t="s">
        <v>152</v>
      </c>
      <c r="W440">
        <v>7645</v>
      </c>
      <c r="X440" t="s">
        <v>252</v>
      </c>
      <c r="Y440" t="s">
        <v>185</v>
      </c>
      <c r="Z440" t="s">
        <v>249</v>
      </c>
      <c r="AA440" t="s">
        <v>165</v>
      </c>
      <c r="AB440" t="s">
        <v>253</v>
      </c>
    </row>
    <row r="441" spans="1:28" x14ac:dyDescent="0.25">
      <c r="A441" t="s">
        <v>170</v>
      </c>
      <c r="B441" t="s">
        <v>185</v>
      </c>
      <c r="C441" t="s">
        <v>185</v>
      </c>
      <c r="D441" t="s">
        <v>249</v>
      </c>
      <c r="E441" t="s">
        <v>187</v>
      </c>
      <c r="F441" t="s">
        <v>19</v>
      </c>
      <c r="G441" t="s">
        <v>250</v>
      </c>
      <c r="H441" t="s">
        <v>19</v>
      </c>
      <c r="I441" t="s">
        <v>20</v>
      </c>
      <c r="J441" t="s">
        <v>21</v>
      </c>
      <c r="K441" t="s">
        <v>165</v>
      </c>
      <c r="L441" t="s">
        <v>19</v>
      </c>
      <c r="M441" t="s">
        <v>73</v>
      </c>
      <c r="N441" t="s">
        <v>74</v>
      </c>
      <c r="O441" t="s">
        <v>19</v>
      </c>
      <c r="P441" t="s">
        <v>251</v>
      </c>
      <c r="Q441" t="s">
        <v>252</v>
      </c>
      <c r="R441" t="s">
        <v>185</v>
      </c>
      <c r="S441" t="s">
        <v>172</v>
      </c>
      <c r="T441" t="s">
        <v>148</v>
      </c>
      <c r="U441" t="s">
        <v>139</v>
      </c>
      <c r="V441" t="s">
        <v>152</v>
      </c>
      <c r="W441">
        <v>47000</v>
      </c>
      <c r="X441" t="s">
        <v>252</v>
      </c>
      <c r="Y441" t="s">
        <v>185</v>
      </c>
      <c r="Z441" t="s">
        <v>249</v>
      </c>
      <c r="AA441" t="s">
        <v>165</v>
      </c>
      <c r="AB441" t="s">
        <v>253</v>
      </c>
    </row>
    <row r="442" spans="1:28" x14ac:dyDescent="0.25">
      <c r="A442" t="s">
        <v>170</v>
      </c>
      <c r="B442" t="s">
        <v>185</v>
      </c>
      <c r="C442" t="s">
        <v>185</v>
      </c>
      <c r="D442" t="s">
        <v>249</v>
      </c>
      <c r="E442" t="s">
        <v>187</v>
      </c>
      <c r="F442" t="s">
        <v>19</v>
      </c>
      <c r="G442" t="s">
        <v>250</v>
      </c>
      <c r="H442" t="s">
        <v>19</v>
      </c>
      <c r="I442" t="s">
        <v>20</v>
      </c>
      <c r="J442" t="s">
        <v>21</v>
      </c>
      <c r="K442" t="s">
        <v>165</v>
      </c>
      <c r="L442" t="s">
        <v>19</v>
      </c>
      <c r="M442" t="s">
        <v>51</v>
      </c>
      <c r="N442" t="s">
        <v>52</v>
      </c>
      <c r="O442" t="s">
        <v>19</v>
      </c>
      <c r="P442" t="s">
        <v>251</v>
      </c>
      <c r="Q442" t="s">
        <v>252</v>
      </c>
      <c r="R442" t="s">
        <v>185</v>
      </c>
      <c r="S442" t="s">
        <v>172</v>
      </c>
      <c r="T442" t="s">
        <v>148</v>
      </c>
      <c r="U442" t="s">
        <v>139</v>
      </c>
      <c r="V442" t="s">
        <v>152</v>
      </c>
      <c r="W442">
        <v>7645</v>
      </c>
      <c r="X442" t="s">
        <v>252</v>
      </c>
      <c r="Y442" t="s">
        <v>185</v>
      </c>
      <c r="Z442" t="s">
        <v>249</v>
      </c>
      <c r="AA442" t="s">
        <v>165</v>
      </c>
      <c r="AB442" t="s">
        <v>253</v>
      </c>
    </row>
    <row r="443" spans="1:28" x14ac:dyDescent="0.25">
      <c r="A443" t="s">
        <v>170</v>
      </c>
      <c r="B443" t="s">
        <v>185</v>
      </c>
      <c r="C443" t="s">
        <v>185</v>
      </c>
      <c r="D443" t="s">
        <v>254</v>
      </c>
      <c r="E443" t="s">
        <v>187</v>
      </c>
      <c r="F443" t="s">
        <v>19</v>
      </c>
      <c r="G443" t="s">
        <v>129</v>
      </c>
      <c r="H443" t="s">
        <v>19</v>
      </c>
      <c r="I443" t="s">
        <v>130</v>
      </c>
      <c r="J443" t="s">
        <v>21</v>
      </c>
      <c r="K443" t="s">
        <v>165</v>
      </c>
      <c r="L443" t="s">
        <v>19</v>
      </c>
      <c r="M443" t="s">
        <v>135</v>
      </c>
      <c r="N443" t="s">
        <v>136</v>
      </c>
      <c r="O443" t="s">
        <v>19</v>
      </c>
      <c r="P443" t="s">
        <v>255</v>
      </c>
      <c r="Q443" t="s">
        <v>256</v>
      </c>
      <c r="R443" t="s">
        <v>185</v>
      </c>
      <c r="S443" t="s">
        <v>172</v>
      </c>
      <c r="T443" t="s">
        <v>146</v>
      </c>
      <c r="U443" t="s">
        <v>140</v>
      </c>
      <c r="V443" t="s">
        <v>151</v>
      </c>
      <c r="W443">
        <v>33478000</v>
      </c>
      <c r="X443" t="s">
        <v>256</v>
      </c>
      <c r="Y443" t="s">
        <v>185</v>
      </c>
      <c r="Z443" t="s">
        <v>254</v>
      </c>
      <c r="AA443" t="s">
        <v>165</v>
      </c>
      <c r="AB443" t="s">
        <v>257</v>
      </c>
    </row>
    <row r="444" spans="1:28" x14ac:dyDescent="0.25">
      <c r="A444" t="s">
        <v>170</v>
      </c>
      <c r="B444" t="s">
        <v>185</v>
      </c>
      <c r="C444" t="s">
        <v>185</v>
      </c>
      <c r="D444" t="s">
        <v>254</v>
      </c>
      <c r="E444" t="s">
        <v>187</v>
      </c>
      <c r="F444" t="s">
        <v>19</v>
      </c>
      <c r="G444" t="s">
        <v>129</v>
      </c>
      <c r="H444" t="s">
        <v>19</v>
      </c>
      <c r="I444" t="s">
        <v>130</v>
      </c>
      <c r="J444" t="s">
        <v>21</v>
      </c>
      <c r="K444" t="s">
        <v>165</v>
      </c>
      <c r="L444" t="s">
        <v>19</v>
      </c>
      <c r="M444" t="s">
        <v>95</v>
      </c>
      <c r="N444" t="s">
        <v>96</v>
      </c>
      <c r="O444" t="s">
        <v>19</v>
      </c>
      <c r="P444" t="s">
        <v>255</v>
      </c>
      <c r="Q444" t="s">
        <v>256</v>
      </c>
      <c r="R444" t="s">
        <v>185</v>
      </c>
      <c r="S444" t="s">
        <v>172</v>
      </c>
      <c r="T444" t="s">
        <v>146</v>
      </c>
      <c r="U444" t="s">
        <v>140</v>
      </c>
      <c r="V444" t="s">
        <v>152</v>
      </c>
      <c r="W444">
        <v>33478000</v>
      </c>
      <c r="X444" t="s">
        <v>256</v>
      </c>
      <c r="Y444" t="s">
        <v>185</v>
      </c>
      <c r="Z444" t="s">
        <v>254</v>
      </c>
      <c r="AA444" t="s">
        <v>165</v>
      </c>
      <c r="AB444" t="s">
        <v>257</v>
      </c>
    </row>
    <row r="445" spans="1:28" x14ac:dyDescent="0.25">
      <c r="A445" t="s">
        <v>170</v>
      </c>
      <c r="B445" t="s">
        <v>185</v>
      </c>
      <c r="C445" t="s">
        <v>185</v>
      </c>
      <c r="D445" t="s">
        <v>254</v>
      </c>
      <c r="E445" t="s">
        <v>187</v>
      </c>
      <c r="F445" t="s">
        <v>19</v>
      </c>
      <c r="G445" t="s">
        <v>129</v>
      </c>
      <c r="H445" t="s">
        <v>19</v>
      </c>
      <c r="I445" t="s">
        <v>130</v>
      </c>
      <c r="J445" t="s">
        <v>21</v>
      </c>
      <c r="K445" t="s">
        <v>165</v>
      </c>
      <c r="L445" t="s">
        <v>19</v>
      </c>
      <c r="M445" t="s">
        <v>63</v>
      </c>
      <c r="N445" t="s">
        <v>64</v>
      </c>
      <c r="O445" t="s">
        <v>19</v>
      </c>
      <c r="P445" t="s">
        <v>255</v>
      </c>
      <c r="Q445" t="s">
        <v>256</v>
      </c>
      <c r="R445" t="s">
        <v>185</v>
      </c>
      <c r="S445" t="s">
        <v>172</v>
      </c>
      <c r="T445" t="s">
        <v>146</v>
      </c>
      <c r="U445" t="s">
        <v>140</v>
      </c>
      <c r="V445" t="s">
        <v>152</v>
      </c>
      <c r="W445">
        <v>33478000</v>
      </c>
      <c r="X445" t="s">
        <v>256</v>
      </c>
      <c r="Y445" t="s">
        <v>185</v>
      </c>
      <c r="Z445" t="s">
        <v>254</v>
      </c>
      <c r="AA445" t="s">
        <v>165</v>
      </c>
      <c r="AB445" t="s">
        <v>257</v>
      </c>
    </row>
    <row r="446" spans="1:28" x14ac:dyDescent="0.25">
      <c r="A446" t="s">
        <v>170</v>
      </c>
      <c r="B446" t="s">
        <v>185</v>
      </c>
      <c r="C446" t="s">
        <v>185</v>
      </c>
      <c r="D446" t="s">
        <v>254</v>
      </c>
      <c r="E446" t="s">
        <v>187</v>
      </c>
      <c r="F446" t="s">
        <v>19</v>
      </c>
      <c r="G446" t="s">
        <v>129</v>
      </c>
      <c r="H446" t="s">
        <v>19</v>
      </c>
      <c r="I446" t="s">
        <v>130</v>
      </c>
      <c r="J446" t="s">
        <v>21</v>
      </c>
      <c r="K446" t="s">
        <v>165</v>
      </c>
      <c r="L446" t="s">
        <v>19</v>
      </c>
      <c r="M446" t="s">
        <v>26</v>
      </c>
      <c r="N446" t="s">
        <v>27</v>
      </c>
      <c r="O446" t="s">
        <v>19</v>
      </c>
      <c r="P446" t="s">
        <v>255</v>
      </c>
      <c r="Q446" t="s">
        <v>256</v>
      </c>
      <c r="R446" t="s">
        <v>185</v>
      </c>
      <c r="S446" t="s">
        <v>172</v>
      </c>
      <c r="T446" t="s">
        <v>146</v>
      </c>
      <c r="U446" t="s">
        <v>140</v>
      </c>
      <c r="V446" t="s">
        <v>152</v>
      </c>
      <c r="W446">
        <v>33478000</v>
      </c>
      <c r="X446" t="s">
        <v>256</v>
      </c>
      <c r="Y446" t="s">
        <v>185</v>
      </c>
      <c r="Z446" t="s">
        <v>254</v>
      </c>
      <c r="AA446" t="s">
        <v>165</v>
      </c>
      <c r="AB446" t="s">
        <v>257</v>
      </c>
    </row>
    <row r="447" spans="1:28" x14ac:dyDescent="0.25">
      <c r="A447" t="s">
        <v>170</v>
      </c>
      <c r="B447" t="s">
        <v>185</v>
      </c>
      <c r="C447" t="s">
        <v>185</v>
      </c>
      <c r="D447" t="s">
        <v>254</v>
      </c>
      <c r="E447" t="s">
        <v>187</v>
      </c>
      <c r="F447" t="s">
        <v>19</v>
      </c>
      <c r="G447" t="s">
        <v>129</v>
      </c>
      <c r="H447" t="s">
        <v>19</v>
      </c>
      <c r="I447" t="s">
        <v>130</v>
      </c>
      <c r="J447" t="s">
        <v>21</v>
      </c>
      <c r="K447" t="s">
        <v>165</v>
      </c>
      <c r="L447" t="s">
        <v>19</v>
      </c>
      <c r="M447" t="s">
        <v>247</v>
      </c>
      <c r="N447" t="s">
        <v>248</v>
      </c>
      <c r="O447" t="s">
        <v>19</v>
      </c>
      <c r="P447" t="s">
        <v>255</v>
      </c>
      <c r="Q447" t="s">
        <v>256</v>
      </c>
      <c r="R447" t="s">
        <v>185</v>
      </c>
      <c r="S447" t="s">
        <v>172</v>
      </c>
      <c r="T447" t="s">
        <v>147</v>
      </c>
      <c r="U447" t="s">
        <v>141</v>
      </c>
      <c r="V447" t="s">
        <v>151</v>
      </c>
      <c r="W447">
        <v>33478000</v>
      </c>
      <c r="X447" t="s">
        <v>256</v>
      </c>
      <c r="Y447" t="s">
        <v>185</v>
      </c>
      <c r="Z447" t="s">
        <v>254</v>
      </c>
      <c r="AA447" t="s">
        <v>165</v>
      </c>
      <c r="AB447" t="s">
        <v>257</v>
      </c>
    </row>
    <row r="448" spans="1:28" x14ac:dyDescent="0.25">
      <c r="A448" t="s">
        <v>170</v>
      </c>
      <c r="B448" t="s">
        <v>185</v>
      </c>
      <c r="C448" t="s">
        <v>185</v>
      </c>
      <c r="D448" t="s">
        <v>254</v>
      </c>
      <c r="E448" t="s">
        <v>187</v>
      </c>
      <c r="F448" t="s">
        <v>19</v>
      </c>
      <c r="G448" t="s">
        <v>129</v>
      </c>
      <c r="H448" t="s">
        <v>19</v>
      </c>
      <c r="I448" t="s">
        <v>130</v>
      </c>
      <c r="J448" t="s">
        <v>21</v>
      </c>
      <c r="K448" t="s">
        <v>165</v>
      </c>
      <c r="L448" t="s">
        <v>19</v>
      </c>
      <c r="M448" t="s">
        <v>177</v>
      </c>
      <c r="N448" t="s">
        <v>178</v>
      </c>
      <c r="O448" t="s">
        <v>19</v>
      </c>
      <c r="P448" t="s">
        <v>255</v>
      </c>
      <c r="Q448" t="s">
        <v>256</v>
      </c>
      <c r="R448" t="s">
        <v>185</v>
      </c>
      <c r="S448" t="s">
        <v>172</v>
      </c>
      <c r="T448" t="s">
        <v>147</v>
      </c>
      <c r="U448" t="s">
        <v>141</v>
      </c>
      <c r="V448" t="s">
        <v>152</v>
      </c>
      <c r="W448">
        <v>33478000</v>
      </c>
      <c r="X448" t="s">
        <v>256</v>
      </c>
      <c r="Y448" t="s">
        <v>185</v>
      </c>
      <c r="Z448" t="s">
        <v>254</v>
      </c>
      <c r="AA448" t="s">
        <v>165</v>
      </c>
      <c r="AB448" t="s">
        <v>257</v>
      </c>
    </row>
    <row r="449" spans="1:28" x14ac:dyDescent="0.25">
      <c r="A449" t="s">
        <v>170</v>
      </c>
      <c r="B449" t="s">
        <v>185</v>
      </c>
      <c r="C449" t="s">
        <v>185</v>
      </c>
      <c r="D449" t="s">
        <v>254</v>
      </c>
      <c r="E449" t="s">
        <v>187</v>
      </c>
      <c r="F449" t="s">
        <v>19</v>
      </c>
      <c r="G449" t="s">
        <v>129</v>
      </c>
      <c r="H449" t="s">
        <v>19</v>
      </c>
      <c r="I449" t="s">
        <v>130</v>
      </c>
      <c r="J449" t="s">
        <v>21</v>
      </c>
      <c r="K449" t="s">
        <v>165</v>
      </c>
      <c r="L449" t="s">
        <v>19</v>
      </c>
      <c r="M449" t="s">
        <v>31</v>
      </c>
      <c r="N449" t="s">
        <v>32</v>
      </c>
      <c r="O449" t="s">
        <v>19</v>
      </c>
      <c r="P449" t="s">
        <v>255</v>
      </c>
      <c r="Q449" t="s">
        <v>256</v>
      </c>
      <c r="R449" t="s">
        <v>185</v>
      </c>
      <c r="S449" t="s">
        <v>172</v>
      </c>
      <c r="T449" t="s">
        <v>147</v>
      </c>
      <c r="U449" t="s">
        <v>141</v>
      </c>
      <c r="V449" t="s">
        <v>152</v>
      </c>
      <c r="W449">
        <v>33478000</v>
      </c>
      <c r="X449" t="s">
        <v>256</v>
      </c>
      <c r="Y449" t="s">
        <v>185</v>
      </c>
      <c r="Z449" t="s">
        <v>254</v>
      </c>
      <c r="AA449" t="s">
        <v>165</v>
      </c>
      <c r="AB449" t="s">
        <v>257</v>
      </c>
    </row>
    <row r="450" spans="1:28" x14ac:dyDescent="0.25">
      <c r="A450" t="s">
        <v>170</v>
      </c>
      <c r="B450" t="s">
        <v>185</v>
      </c>
      <c r="C450" t="s">
        <v>185</v>
      </c>
      <c r="D450" t="s">
        <v>254</v>
      </c>
      <c r="E450" t="s">
        <v>187</v>
      </c>
      <c r="F450" t="s">
        <v>19</v>
      </c>
      <c r="G450" t="s">
        <v>129</v>
      </c>
      <c r="H450" t="s">
        <v>19</v>
      </c>
      <c r="I450" t="s">
        <v>130</v>
      </c>
      <c r="J450" t="s">
        <v>21</v>
      </c>
      <c r="K450" t="s">
        <v>165</v>
      </c>
      <c r="L450" t="s">
        <v>19</v>
      </c>
      <c r="M450" t="s">
        <v>97</v>
      </c>
      <c r="N450" t="s">
        <v>98</v>
      </c>
      <c r="O450" t="s">
        <v>19</v>
      </c>
      <c r="P450" t="s">
        <v>255</v>
      </c>
      <c r="Q450" t="s">
        <v>256</v>
      </c>
      <c r="R450" t="s">
        <v>185</v>
      </c>
      <c r="S450" t="s">
        <v>172</v>
      </c>
      <c r="T450" t="s">
        <v>148</v>
      </c>
      <c r="U450" t="s">
        <v>139</v>
      </c>
      <c r="V450" t="s">
        <v>152</v>
      </c>
      <c r="W450">
        <v>33478000</v>
      </c>
      <c r="X450" t="s">
        <v>256</v>
      </c>
      <c r="Y450" t="s">
        <v>185</v>
      </c>
      <c r="Z450" t="s">
        <v>254</v>
      </c>
      <c r="AA450" t="s">
        <v>165</v>
      </c>
      <c r="AB450" t="s">
        <v>257</v>
      </c>
    </row>
    <row r="451" spans="1:28" x14ac:dyDescent="0.25">
      <c r="A451" t="s">
        <v>170</v>
      </c>
      <c r="B451" t="s">
        <v>185</v>
      </c>
      <c r="C451" t="s">
        <v>185</v>
      </c>
      <c r="D451" t="s">
        <v>254</v>
      </c>
      <c r="E451" t="s">
        <v>187</v>
      </c>
      <c r="F451" t="s">
        <v>19</v>
      </c>
      <c r="G451" t="s">
        <v>129</v>
      </c>
      <c r="H451" t="s">
        <v>19</v>
      </c>
      <c r="I451" t="s">
        <v>130</v>
      </c>
      <c r="J451" t="s">
        <v>21</v>
      </c>
      <c r="K451" t="s">
        <v>165</v>
      </c>
      <c r="L451" t="s">
        <v>19</v>
      </c>
      <c r="M451" t="s">
        <v>101</v>
      </c>
      <c r="N451" t="s">
        <v>102</v>
      </c>
      <c r="O451" t="s">
        <v>19</v>
      </c>
      <c r="P451" t="s">
        <v>255</v>
      </c>
      <c r="Q451" t="s">
        <v>256</v>
      </c>
      <c r="R451" t="s">
        <v>185</v>
      </c>
      <c r="S451" t="s">
        <v>172</v>
      </c>
      <c r="T451" t="s">
        <v>148</v>
      </c>
      <c r="U451" t="s">
        <v>139</v>
      </c>
      <c r="V451" t="s">
        <v>152</v>
      </c>
      <c r="W451">
        <v>33478000</v>
      </c>
      <c r="X451" t="s">
        <v>256</v>
      </c>
      <c r="Y451" t="s">
        <v>185</v>
      </c>
      <c r="Z451" t="s">
        <v>254</v>
      </c>
      <c r="AA451" t="s">
        <v>165</v>
      </c>
      <c r="AB451" t="s">
        <v>257</v>
      </c>
    </row>
    <row r="452" spans="1:28" x14ac:dyDescent="0.25">
      <c r="A452" t="s">
        <v>170</v>
      </c>
      <c r="B452" t="s">
        <v>185</v>
      </c>
      <c r="C452" t="s">
        <v>185</v>
      </c>
      <c r="D452" t="s">
        <v>254</v>
      </c>
      <c r="E452" t="s">
        <v>187</v>
      </c>
      <c r="F452" t="s">
        <v>19</v>
      </c>
      <c r="G452" t="s">
        <v>129</v>
      </c>
      <c r="H452" t="s">
        <v>19</v>
      </c>
      <c r="I452" t="s">
        <v>130</v>
      </c>
      <c r="J452" t="s">
        <v>21</v>
      </c>
      <c r="K452" t="s">
        <v>165</v>
      </c>
      <c r="L452" t="s">
        <v>19</v>
      </c>
      <c r="M452" t="s">
        <v>73</v>
      </c>
      <c r="N452" t="s">
        <v>74</v>
      </c>
      <c r="O452" t="s">
        <v>19</v>
      </c>
      <c r="P452" t="s">
        <v>255</v>
      </c>
      <c r="Q452" t="s">
        <v>256</v>
      </c>
      <c r="R452" t="s">
        <v>185</v>
      </c>
      <c r="S452" t="s">
        <v>172</v>
      </c>
      <c r="T452" t="s">
        <v>148</v>
      </c>
      <c r="U452" t="s">
        <v>139</v>
      </c>
      <c r="V452" t="s">
        <v>152</v>
      </c>
      <c r="W452">
        <v>33478000</v>
      </c>
      <c r="X452" t="s">
        <v>256</v>
      </c>
      <c r="Y452" t="s">
        <v>185</v>
      </c>
      <c r="Z452" t="s">
        <v>254</v>
      </c>
      <c r="AA452" t="s">
        <v>165</v>
      </c>
      <c r="AB452" t="s">
        <v>257</v>
      </c>
    </row>
    <row r="453" spans="1:28" x14ac:dyDescent="0.25">
      <c r="A453" t="s">
        <v>170</v>
      </c>
      <c r="B453" t="s">
        <v>185</v>
      </c>
      <c r="C453" t="s">
        <v>185</v>
      </c>
      <c r="D453" t="s">
        <v>258</v>
      </c>
      <c r="E453" t="s">
        <v>187</v>
      </c>
      <c r="F453" t="s">
        <v>19</v>
      </c>
      <c r="G453" t="s">
        <v>137</v>
      </c>
      <c r="H453" t="s">
        <v>19</v>
      </c>
      <c r="I453" t="s">
        <v>20</v>
      </c>
      <c r="J453" t="s">
        <v>21</v>
      </c>
      <c r="K453" t="s">
        <v>165</v>
      </c>
      <c r="L453" t="s">
        <v>19</v>
      </c>
      <c r="M453" t="s">
        <v>22</v>
      </c>
      <c r="N453" t="s">
        <v>23</v>
      </c>
      <c r="O453" t="s">
        <v>19</v>
      </c>
      <c r="P453" t="s">
        <v>244</v>
      </c>
      <c r="Q453" t="s">
        <v>259</v>
      </c>
      <c r="R453" t="s">
        <v>185</v>
      </c>
      <c r="S453" t="s">
        <v>172</v>
      </c>
      <c r="T453" t="s">
        <v>146</v>
      </c>
      <c r="U453" t="s">
        <v>140</v>
      </c>
      <c r="V453" t="s">
        <v>151</v>
      </c>
      <c r="W453">
        <v>88911</v>
      </c>
      <c r="X453" t="s">
        <v>259</v>
      </c>
      <c r="Y453" t="s">
        <v>185</v>
      </c>
      <c r="Z453" t="s">
        <v>258</v>
      </c>
      <c r="AA453" t="s">
        <v>165</v>
      </c>
      <c r="AB453" t="s">
        <v>246</v>
      </c>
    </row>
    <row r="454" spans="1:28" x14ac:dyDescent="0.25">
      <c r="A454" t="s">
        <v>170</v>
      </c>
      <c r="B454" t="s">
        <v>185</v>
      </c>
      <c r="C454" t="s">
        <v>185</v>
      </c>
      <c r="D454" t="s">
        <v>258</v>
      </c>
      <c r="E454" t="s">
        <v>187</v>
      </c>
      <c r="F454" t="s">
        <v>19</v>
      </c>
      <c r="G454" t="s">
        <v>137</v>
      </c>
      <c r="H454" t="s">
        <v>19</v>
      </c>
      <c r="I454" t="s">
        <v>20</v>
      </c>
      <c r="J454" t="s">
        <v>21</v>
      </c>
      <c r="K454" t="s">
        <v>165</v>
      </c>
      <c r="L454" t="s">
        <v>19</v>
      </c>
      <c r="M454" t="s">
        <v>24</v>
      </c>
      <c r="N454" t="s">
        <v>25</v>
      </c>
      <c r="O454" t="s">
        <v>19</v>
      </c>
      <c r="P454" t="s">
        <v>244</v>
      </c>
      <c r="Q454" t="s">
        <v>259</v>
      </c>
      <c r="R454" t="s">
        <v>185</v>
      </c>
      <c r="S454" t="s">
        <v>172</v>
      </c>
      <c r="T454" t="s">
        <v>146</v>
      </c>
      <c r="U454" t="s">
        <v>140</v>
      </c>
      <c r="V454" t="s">
        <v>152</v>
      </c>
      <c r="W454">
        <v>88911</v>
      </c>
      <c r="X454" t="s">
        <v>259</v>
      </c>
      <c r="Y454" t="s">
        <v>185</v>
      </c>
      <c r="Z454" t="s">
        <v>258</v>
      </c>
      <c r="AA454" t="s">
        <v>165</v>
      </c>
      <c r="AB454" t="s">
        <v>246</v>
      </c>
    </row>
    <row r="455" spans="1:28" x14ac:dyDescent="0.25">
      <c r="A455" t="s">
        <v>170</v>
      </c>
      <c r="B455" t="s">
        <v>185</v>
      </c>
      <c r="C455" t="s">
        <v>185</v>
      </c>
      <c r="D455" t="s">
        <v>258</v>
      </c>
      <c r="E455" t="s">
        <v>187</v>
      </c>
      <c r="F455" t="s">
        <v>19</v>
      </c>
      <c r="G455" t="s">
        <v>137</v>
      </c>
      <c r="H455" t="s">
        <v>19</v>
      </c>
      <c r="I455" t="s">
        <v>20</v>
      </c>
      <c r="J455" t="s">
        <v>21</v>
      </c>
      <c r="K455" t="s">
        <v>165</v>
      </c>
      <c r="L455" t="s">
        <v>19</v>
      </c>
      <c r="M455" t="s">
        <v>111</v>
      </c>
      <c r="N455" t="s">
        <v>112</v>
      </c>
      <c r="O455" t="s">
        <v>19</v>
      </c>
      <c r="P455" t="s">
        <v>244</v>
      </c>
      <c r="Q455" t="s">
        <v>259</v>
      </c>
      <c r="R455" t="s">
        <v>185</v>
      </c>
      <c r="S455" t="s">
        <v>172</v>
      </c>
      <c r="T455" t="s">
        <v>146</v>
      </c>
      <c r="U455" t="s">
        <v>140</v>
      </c>
      <c r="V455" t="s">
        <v>151</v>
      </c>
      <c r="W455">
        <v>173</v>
      </c>
      <c r="X455" t="s">
        <v>259</v>
      </c>
      <c r="Y455" t="s">
        <v>185</v>
      </c>
      <c r="Z455" t="s">
        <v>258</v>
      </c>
      <c r="AA455" t="s">
        <v>165</v>
      </c>
      <c r="AB455" t="s">
        <v>246</v>
      </c>
    </row>
    <row r="456" spans="1:28" x14ac:dyDescent="0.25">
      <c r="A456" t="s">
        <v>170</v>
      </c>
      <c r="B456" t="s">
        <v>185</v>
      </c>
      <c r="C456" t="s">
        <v>185</v>
      </c>
      <c r="D456" t="s">
        <v>258</v>
      </c>
      <c r="E456" t="s">
        <v>187</v>
      </c>
      <c r="F456" t="s">
        <v>19</v>
      </c>
      <c r="G456" t="s">
        <v>137</v>
      </c>
      <c r="H456" t="s">
        <v>19</v>
      </c>
      <c r="I456" t="s">
        <v>20</v>
      </c>
      <c r="J456" t="s">
        <v>21</v>
      </c>
      <c r="K456" t="s">
        <v>165</v>
      </c>
      <c r="L456" t="s">
        <v>19</v>
      </c>
      <c r="M456" t="s">
        <v>113</v>
      </c>
      <c r="N456" t="s">
        <v>114</v>
      </c>
      <c r="O456" t="s">
        <v>19</v>
      </c>
      <c r="P456" t="s">
        <v>244</v>
      </c>
      <c r="Q456" t="s">
        <v>259</v>
      </c>
      <c r="R456" t="s">
        <v>185</v>
      </c>
      <c r="S456" t="s">
        <v>172</v>
      </c>
      <c r="T456" t="s">
        <v>146</v>
      </c>
      <c r="U456" t="s">
        <v>140</v>
      </c>
      <c r="V456" t="s">
        <v>151</v>
      </c>
      <c r="W456">
        <v>25094</v>
      </c>
      <c r="X456" t="s">
        <v>259</v>
      </c>
      <c r="Y456" t="s">
        <v>185</v>
      </c>
      <c r="Z456" t="s">
        <v>258</v>
      </c>
      <c r="AA456" t="s">
        <v>165</v>
      </c>
      <c r="AB456" t="s">
        <v>246</v>
      </c>
    </row>
    <row r="457" spans="1:28" x14ac:dyDescent="0.25">
      <c r="A457" t="s">
        <v>170</v>
      </c>
      <c r="B457" t="s">
        <v>185</v>
      </c>
      <c r="C457" t="s">
        <v>185</v>
      </c>
      <c r="D457" t="s">
        <v>258</v>
      </c>
      <c r="E457" t="s">
        <v>187</v>
      </c>
      <c r="F457" t="s">
        <v>19</v>
      </c>
      <c r="G457" t="s">
        <v>137</v>
      </c>
      <c r="H457" t="s">
        <v>19</v>
      </c>
      <c r="I457" t="s">
        <v>20</v>
      </c>
      <c r="J457" t="s">
        <v>21</v>
      </c>
      <c r="K457" t="s">
        <v>165</v>
      </c>
      <c r="L457" t="s">
        <v>19</v>
      </c>
      <c r="M457" t="s">
        <v>115</v>
      </c>
      <c r="N457" t="s">
        <v>116</v>
      </c>
      <c r="O457" t="s">
        <v>19</v>
      </c>
      <c r="P457" t="s">
        <v>244</v>
      </c>
      <c r="Q457" t="s">
        <v>259</v>
      </c>
      <c r="R457" t="s">
        <v>185</v>
      </c>
      <c r="S457" t="s">
        <v>172</v>
      </c>
      <c r="T457" t="s">
        <v>146</v>
      </c>
      <c r="U457" t="s">
        <v>140</v>
      </c>
      <c r="V457" t="s">
        <v>152</v>
      </c>
      <c r="W457">
        <v>25267</v>
      </c>
      <c r="X457" t="s">
        <v>259</v>
      </c>
      <c r="Y457" t="s">
        <v>185</v>
      </c>
      <c r="Z457" t="s">
        <v>258</v>
      </c>
      <c r="AA457" t="s">
        <v>165</v>
      </c>
      <c r="AB457" t="s">
        <v>246</v>
      </c>
    </row>
    <row r="458" spans="1:28" x14ac:dyDescent="0.25">
      <c r="A458" t="s">
        <v>170</v>
      </c>
      <c r="B458" t="s">
        <v>185</v>
      </c>
      <c r="C458" t="s">
        <v>185</v>
      </c>
      <c r="D458" t="s">
        <v>258</v>
      </c>
      <c r="E458" t="s">
        <v>187</v>
      </c>
      <c r="F458" t="s">
        <v>19</v>
      </c>
      <c r="G458" t="s">
        <v>137</v>
      </c>
      <c r="H458" t="s">
        <v>19</v>
      </c>
      <c r="I458" t="s">
        <v>20</v>
      </c>
      <c r="J458" t="s">
        <v>21</v>
      </c>
      <c r="K458" t="s">
        <v>165</v>
      </c>
      <c r="L458" t="s">
        <v>19</v>
      </c>
      <c r="M458" t="s">
        <v>63</v>
      </c>
      <c r="N458" t="s">
        <v>64</v>
      </c>
      <c r="O458" t="s">
        <v>19</v>
      </c>
      <c r="P458" t="s">
        <v>244</v>
      </c>
      <c r="Q458" t="s">
        <v>259</v>
      </c>
      <c r="R458" t="s">
        <v>185</v>
      </c>
      <c r="S458" t="s">
        <v>172</v>
      </c>
      <c r="T458" t="s">
        <v>146</v>
      </c>
      <c r="U458" t="s">
        <v>140</v>
      </c>
      <c r="V458" t="s">
        <v>152</v>
      </c>
      <c r="W458">
        <v>25267</v>
      </c>
      <c r="X458" t="s">
        <v>259</v>
      </c>
      <c r="Y458" t="s">
        <v>185</v>
      </c>
      <c r="Z458" t="s">
        <v>258</v>
      </c>
      <c r="AA458" t="s">
        <v>165</v>
      </c>
      <c r="AB458" t="s">
        <v>246</v>
      </c>
    </row>
    <row r="459" spans="1:28" x14ac:dyDescent="0.25">
      <c r="A459" t="s">
        <v>170</v>
      </c>
      <c r="B459" t="s">
        <v>185</v>
      </c>
      <c r="C459" t="s">
        <v>185</v>
      </c>
      <c r="D459" t="s">
        <v>258</v>
      </c>
      <c r="E459" t="s">
        <v>187</v>
      </c>
      <c r="F459" t="s">
        <v>19</v>
      </c>
      <c r="G459" t="s">
        <v>137</v>
      </c>
      <c r="H459" t="s">
        <v>19</v>
      </c>
      <c r="I459" t="s">
        <v>20</v>
      </c>
      <c r="J459" t="s">
        <v>21</v>
      </c>
      <c r="K459" t="s">
        <v>165</v>
      </c>
      <c r="L459" t="s">
        <v>19</v>
      </c>
      <c r="M459" t="s">
        <v>26</v>
      </c>
      <c r="N459" t="s">
        <v>27</v>
      </c>
      <c r="O459" t="s">
        <v>19</v>
      </c>
      <c r="P459" t="s">
        <v>244</v>
      </c>
      <c r="Q459" t="s">
        <v>259</v>
      </c>
      <c r="R459" t="s">
        <v>185</v>
      </c>
      <c r="S459" t="s">
        <v>172</v>
      </c>
      <c r="T459" t="s">
        <v>146</v>
      </c>
      <c r="U459" t="s">
        <v>140</v>
      </c>
      <c r="V459" t="s">
        <v>152</v>
      </c>
      <c r="W459">
        <v>114178</v>
      </c>
      <c r="X459" t="s">
        <v>259</v>
      </c>
      <c r="Y459" t="s">
        <v>185</v>
      </c>
      <c r="Z459" t="s">
        <v>258</v>
      </c>
      <c r="AA459" t="s">
        <v>165</v>
      </c>
      <c r="AB459" t="s">
        <v>246</v>
      </c>
    </row>
    <row r="460" spans="1:28" x14ac:dyDescent="0.25">
      <c r="A460" t="s">
        <v>170</v>
      </c>
      <c r="B460" t="s">
        <v>185</v>
      </c>
      <c r="C460" t="s">
        <v>185</v>
      </c>
      <c r="D460" t="s">
        <v>258</v>
      </c>
      <c r="E460" t="s">
        <v>187</v>
      </c>
      <c r="F460" t="s">
        <v>19</v>
      </c>
      <c r="G460" t="s">
        <v>137</v>
      </c>
      <c r="H460" t="s">
        <v>19</v>
      </c>
      <c r="I460" t="s">
        <v>20</v>
      </c>
      <c r="J460" t="s">
        <v>21</v>
      </c>
      <c r="K460" t="s">
        <v>165</v>
      </c>
      <c r="L460" t="s">
        <v>19</v>
      </c>
      <c r="M460" t="s">
        <v>65</v>
      </c>
      <c r="N460" t="s">
        <v>66</v>
      </c>
      <c r="O460" t="s">
        <v>19</v>
      </c>
      <c r="P460" t="s">
        <v>244</v>
      </c>
      <c r="Q460" t="s">
        <v>259</v>
      </c>
      <c r="R460" t="s">
        <v>185</v>
      </c>
      <c r="S460" t="s">
        <v>172</v>
      </c>
      <c r="T460" t="s">
        <v>147</v>
      </c>
      <c r="U460" t="s">
        <v>141</v>
      </c>
      <c r="V460" t="s">
        <v>151</v>
      </c>
      <c r="W460">
        <v>173</v>
      </c>
      <c r="X460" t="s">
        <v>259</v>
      </c>
      <c r="Y460" t="s">
        <v>185</v>
      </c>
      <c r="Z460" t="s">
        <v>258</v>
      </c>
      <c r="AA460" t="s">
        <v>165</v>
      </c>
      <c r="AB460" t="s">
        <v>246</v>
      </c>
    </row>
    <row r="461" spans="1:28" x14ac:dyDescent="0.25">
      <c r="A461" t="s">
        <v>170</v>
      </c>
      <c r="B461" t="s">
        <v>185</v>
      </c>
      <c r="C461" t="s">
        <v>185</v>
      </c>
      <c r="D461" t="s">
        <v>258</v>
      </c>
      <c r="E461" t="s">
        <v>187</v>
      </c>
      <c r="F461" t="s">
        <v>19</v>
      </c>
      <c r="G461" t="s">
        <v>137</v>
      </c>
      <c r="H461" t="s">
        <v>19</v>
      </c>
      <c r="I461" t="s">
        <v>20</v>
      </c>
      <c r="J461" t="s">
        <v>21</v>
      </c>
      <c r="K461" t="s">
        <v>165</v>
      </c>
      <c r="L461" t="s">
        <v>19</v>
      </c>
      <c r="M461" t="s">
        <v>105</v>
      </c>
      <c r="N461" t="s">
        <v>106</v>
      </c>
      <c r="O461" t="s">
        <v>19</v>
      </c>
      <c r="P461" t="s">
        <v>244</v>
      </c>
      <c r="Q461" t="s">
        <v>259</v>
      </c>
      <c r="R461" t="s">
        <v>185</v>
      </c>
      <c r="S461" t="s">
        <v>172</v>
      </c>
      <c r="T461" t="s">
        <v>147</v>
      </c>
      <c r="U461" t="s">
        <v>141</v>
      </c>
      <c r="V461" t="s">
        <v>151</v>
      </c>
      <c r="W461">
        <v>24588</v>
      </c>
      <c r="X461" t="s">
        <v>259</v>
      </c>
      <c r="Y461" t="s">
        <v>185</v>
      </c>
      <c r="Z461" t="s">
        <v>258</v>
      </c>
      <c r="AA461" t="s">
        <v>165</v>
      </c>
      <c r="AB461" t="s">
        <v>246</v>
      </c>
    </row>
    <row r="462" spans="1:28" x14ac:dyDescent="0.25">
      <c r="A462" t="s">
        <v>170</v>
      </c>
      <c r="B462" t="s">
        <v>185</v>
      </c>
      <c r="C462" t="s">
        <v>185</v>
      </c>
      <c r="D462" t="s">
        <v>258</v>
      </c>
      <c r="E462" t="s">
        <v>187</v>
      </c>
      <c r="F462" t="s">
        <v>19</v>
      </c>
      <c r="G462" t="s">
        <v>137</v>
      </c>
      <c r="H462" t="s">
        <v>19</v>
      </c>
      <c r="I462" t="s">
        <v>20</v>
      </c>
      <c r="J462" t="s">
        <v>21</v>
      </c>
      <c r="K462" t="s">
        <v>165</v>
      </c>
      <c r="L462" t="s">
        <v>19</v>
      </c>
      <c r="M462" t="s">
        <v>41</v>
      </c>
      <c r="N462" t="s">
        <v>42</v>
      </c>
      <c r="O462" t="s">
        <v>19</v>
      </c>
      <c r="P462" t="s">
        <v>244</v>
      </c>
      <c r="Q462" t="s">
        <v>259</v>
      </c>
      <c r="R462" t="s">
        <v>185</v>
      </c>
      <c r="S462" t="s">
        <v>172</v>
      </c>
      <c r="T462" t="s">
        <v>147</v>
      </c>
      <c r="U462" t="s">
        <v>141</v>
      </c>
      <c r="V462" t="s">
        <v>151</v>
      </c>
      <c r="W462">
        <v>89417</v>
      </c>
      <c r="X462" t="s">
        <v>259</v>
      </c>
      <c r="Y462" t="s">
        <v>185</v>
      </c>
      <c r="Z462" t="s">
        <v>258</v>
      </c>
      <c r="AA462" t="s">
        <v>165</v>
      </c>
      <c r="AB462" t="s">
        <v>246</v>
      </c>
    </row>
    <row r="463" spans="1:28" x14ac:dyDescent="0.25">
      <c r="A463" t="s">
        <v>170</v>
      </c>
      <c r="B463" t="s">
        <v>185</v>
      </c>
      <c r="C463" t="s">
        <v>185</v>
      </c>
      <c r="D463" t="s">
        <v>258</v>
      </c>
      <c r="E463" t="s">
        <v>187</v>
      </c>
      <c r="F463" t="s">
        <v>19</v>
      </c>
      <c r="G463" t="s">
        <v>137</v>
      </c>
      <c r="H463" t="s">
        <v>19</v>
      </c>
      <c r="I463" t="s">
        <v>20</v>
      </c>
      <c r="J463" t="s">
        <v>21</v>
      </c>
      <c r="K463" t="s">
        <v>165</v>
      </c>
      <c r="L463" t="s">
        <v>19</v>
      </c>
      <c r="M463" t="s">
        <v>177</v>
      </c>
      <c r="N463" t="s">
        <v>178</v>
      </c>
      <c r="O463" t="s">
        <v>19</v>
      </c>
      <c r="P463" t="s">
        <v>244</v>
      </c>
      <c r="Q463" t="s">
        <v>259</v>
      </c>
      <c r="R463" t="s">
        <v>185</v>
      </c>
      <c r="S463" t="s">
        <v>172</v>
      </c>
      <c r="T463" t="s">
        <v>147</v>
      </c>
      <c r="U463" t="s">
        <v>141</v>
      </c>
      <c r="V463" t="s">
        <v>152</v>
      </c>
      <c r="W463">
        <v>114178</v>
      </c>
      <c r="X463" t="s">
        <v>259</v>
      </c>
      <c r="Y463" t="s">
        <v>185</v>
      </c>
      <c r="Z463" t="s">
        <v>258</v>
      </c>
      <c r="AA463" t="s">
        <v>165</v>
      </c>
      <c r="AB463" t="s">
        <v>246</v>
      </c>
    </row>
    <row r="464" spans="1:28" x14ac:dyDescent="0.25">
      <c r="A464" t="s">
        <v>170</v>
      </c>
      <c r="B464" t="s">
        <v>185</v>
      </c>
      <c r="C464" t="s">
        <v>185</v>
      </c>
      <c r="D464" t="s">
        <v>258</v>
      </c>
      <c r="E464" t="s">
        <v>187</v>
      </c>
      <c r="F464" t="s">
        <v>19</v>
      </c>
      <c r="G464" t="s">
        <v>137</v>
      </c>
      <c r="H464" t="s">
        <v>19</v>
      </c>
      <c r="I464" t="s">
        <v>20</v>
      </c>
      <c r="J464" t="s">
        <v>21</v>
      </c>
      <c r="K464" t="s">
        <v>165</v>
      </c>
      <c r="L464" t="s">
        <v>19</v>
      </c>
      <c r="M464" t="s">
        <v>31</v>
      </c>
      <c r="N464" t="s">
        <v>32</v>
      </c>
      <c r="O464" t="s">
        <v>19</v>
      </c>
      <c r="P464" t="s">
        <v>244</v>
      </c>
      <c r="Q464" t="s">
        <v>259</v>
      </c>
      <c r="R464" t="s">
        <v>185</v>
      </c>
      <c r="S464" t="s">
        <v>172</v>
      </c>
      <c r="T464" t="s">
        <v>147</v>
      </c>
      <c r="U464" t="s">
        <v>141</v>
      </c>
      <c r="V464" t="s">
        <v>152</v>
      </c>
      <c r="W464">
        <v>114178</v>
      </c>
      <c r="X464" t="s">
        <v>259</v>
      </c>
      <c r="Y464" t="s">
        <v>185</v>
      </c>
      <c r="Z464" t="s">
        <v>258</v>
      </c>
      <c r="AA464" t="s">
        <v>165</v>
      </c>
      <c r="AB464" t="s">
        <v>246</v>
      </c>
    </row>
    <row r="465" spans="1:28" x14ac:dyDescent="0.25">
      <c r="A465" t="s">
        <v>170</v>
      </c>
      <c r="B465" t="s">
        <v>185</v>
      </c>
      <c r="C465" t="s">
        <v>185</v>
      </c>
      <c r="D465" t="s">
        <v>258</v>
      </c>
      <c r="E465" t="s">
        <v>187</v>
      </c>
      <c r="F465" t="s">
        <v>19</v>
      </c>
      <c r="G465" t="s">
        <v>137</v>
      </c>
      <c r="H465" t="s">
        <v>19</v>
      </c>
      <c r="I465" t="s">
        <v>20</v>
      </c>
      <c r="J465" t="s">
        <v>21</v>
      </c>
      <c r="K465" t="s">
        <v>165</v>
      </c>
      <c r="L465" t="s">
        <v>19</v>
      </c>
      <c r="M465" t="s">
        <v>97</v>
      </c>
      <c r="N465" t="s">
        <v>98</v>
      </c>
      <c r="O465" t="s">
        <v>19</v>
      </c>
      <c r="P465" t="s">
        <v>244</v>
      </c>
      <c r="Q465" t="s">
        <v>259</v>
      </c>
      <c r="R465" t="s">
        <v>185</v>
      </c>
      <c r="S465" t="s">
        <v>172</v>
      </c>
      <c r="T465" t="s">
        <v>148</v>
      </c>
      <c r="U465" t="s">
        <v>139</v>
      </c>
      <c r="V465" t="s">
        <v>152</v>
      </c>
      <c r="W465">
        <v>25267</v>
      </c>
      <c r="X465" t="s">
        <v>259</v>
      </c>
      <c r="Y465" t="s">
        <v>185</v>
      </c>
      <c r="Z465" t="s">
        <v>258</v>
      </c>
      <c r="AA465" t="s">
        <v>165</v>
      </c>
      <c r="AB465" t="s">
        <v>246</v>
      </c>
    </row>
    <row r="466" spans="1:28" x14ac:dyDescent="0.25">
      <c r="A466" t="s">
        <v>170</v>
      </c>
      <c r="B466" t="s">
        <v>185</v>
      </c>
      <c r="C466" t="s">
        <v>185</v>
      </c>
      <c r="D466" t="s">
        <v>258</v>
      </c>
      <c r="E466" t="s">
        <v>187</v>
      </c>
      <c r="F466" t="s">
        <v>19</v>
      </c>
      <c r="G466" t="s">
        <v>137</v>
      </c>
      <c r="H466" t="s">
        <v>19</v>
      </c>
      <c r="I466" t="s">
        <v>20</v>
      </c>
      <c r="J466" t="s">
        <v>21</v>
      </c>
      <c r="K466" t="s">
        <v>165</v>
      </c>
      <c r="L466" t="s">
        <v>19</v>
      </c>
      <c r="M466" t="s">
        <v>132</v>
      </c>
      <c r="N466" t="s">
        <v>133</v>
      </c>
      <c r="O466" t="s">
        <v>19</v>
      </c>
      <c r="P466" t="s">
        <v>244</v>
      </c>
      <c r="Q466" t="s">
        <v>259</v>
      </c>
      <c r="R466" t="s">
        <v>185</v>
      </c>
      <c r="S466" t="s">
        <v>172</v>
      </c>
      <c r="T466" t="s">
        <v>148</v>
      </c>
      <c r="U466" t="s">
        <v>139</v>
      </c>
      <c r="V466" t="s">
        <v>151</v>
      </c>
      <c r="W466">
        <v>-143</v>
      </c>
      <c r="X466" t="s">
        <v>259</v>
      </c>
      <c r="Y466" t="s">
        <v>185</v>
      </c>
      <c r="Z466" t="s">
        <v>258</v>
      </c>
      <c r="AA466" t="s">
        <v>165</v>
      </c>
      <c r="AB466" t="s">
        <v>246</v>
      </c>
    </row>
    <row r="467" spans="1:28" x14ac:dyDescent="0.25">
      <c r="A467" t="s">
        <v>170</v>
      </c>
      <c r="B467" t="s">
        <v>185</v>
      </c>
      <c r="C467" t="s">
        <v>185</v>
      </c>
      <c r="D467" t="s">
        <v>258</v>
      </c>
      <c r="E467" t="s">
        <v>187</v>
      </c>
      <c r="F467" t="s">
        <v>19</v>
      </c>
      <c r="G467" t="s">
        <v>137</v>
      </c>
      <c r="H467" t="s">
        <v>19</v>
      </c>
      <c r="I467" t="s">
        <v>20</v>
      </c>
      <c r="J467" t="s">
        <v>21</v>
      </c>
      <c r="K467" t="s">
        <v>165</v>
      </c>
      <c r="L467" t="s">
        <v>19</v>
      </c>
      <c r="M467" t="s">
        <v>117</v>
      </c>
      <c r="N467" t="s">
        <v>118</v>
      </c>
      <c r="O467" t="s">
        <v>19</v>
      </c>
      <c r="P467" t="s">
        <v>244</v>
      </c>
      <c r="Q467" t="s">
        <v>259</v>
      </c>
      <c r="R467" t="s">
        <v>185</v>
      </c>
      <c r="S467" t="s">
        <v>172</v>
      </c>
      <c r="T467" t="s">
        <v>148</v>
      </c>
      <c r="U467" t="s">
        <v>139</v>
      </c>
      <c r="V467" t="s">
        <v>151</v>
      </c>
      <c r="W467">
        <v>-30</v>
      </c>
      <c r="X467" t="s">
        <v>259</v>
      </c>
      <c r="Y467" t="s">
        <v>185</v>
      </c>
      <c r="Z467" t="s">
        <v>258</v>
      </c>
      <c r="AA467" t="s">
        <v>165</v>
      </c>
      <c r="AB467" t="s">
        <v>246</v>
      </c>
    </row>
    <row r="468" spans="1:28" x14ac:dyDescent="0.25">
      <c r="A468" t="s">
        <v>170</v>
      </c>
      <c r="B468" t="s">
        <v>185</v>
      </c>
      <c r="C468" t="s">
        <v>185</v>
      </c>
      <c r="D468" t="s">
        <v>258</v>
      </c>
      <c r="E468" t="s">
        <v>187</v>
      </c>
      <c r="F468" t="s">
        <v>19</v>
      </c>
      <c r="G468" t="s">
        <v>137</v>
      </c>
      <c r="H468" t="s">
        <v>19</v>
      </c>
      <c r="I468" t="s">
        <v>20</v>
      </c>
      <c r="J468" t="s">
        <v>21</v>
      </c>
      <c r="K468" t="s">
        <v>165</v>
      </c>
      <c r="L468" t="s">
        <v>19</v>
      </c>
      <c r="M468" t="s">
        <v>119</v>
      </c>
      <c r="N468" t="s">
        <v>120</v>
      </c>
      <c r="O468" t="s">
        <v>19</v>
      </c>
      <c r="P468" t="s">
        <v>244</v>
      </c>
      <c r="Q468" t="s">
        <v>259</v>
      </c>
      <c r="R468" t="s">
        <v>185</v>
      </c>
      <c r="S468" t="s">
        <v>172</v>
      </c>
      <c r="T468" t="s">
        <v>148</v>
      </c>
      <c r="U468" t="s">
        <v>139</v>
      </c>
      <c r="V468" t="s">
        <v>152</v>
      </c>
      <c r="W468">
        <v>-173</v>
      </c>
      <c r="X468" t="s">
        <v>259</v>
      </c>
      <c r="Y468" t="s">
        <v>185</v>
      </c>
      <c r="Z468" t="s">
        <v>258</v>
      </c>
      <c r="AA468" t="s">
        <v>165</v>
      </c>
      <c r="AB468" t="s">
        <v>246</v>
      </c>
    </row>
    <row r="469" spans="1:28" x14ac:dyDescent="0.25">
      <c r="A469" t="s">
        <v>170</v>
      </c>
      <c r="B469" t="s">
        <v>185</v>
      </c>
      <c r="C469" t="s">
        <v>185</v>
      </c>
      <c r="D469" t="s">
        <v>258</v>
      </c>
      <c r="E469" t="s">
        <v>187</v>
      </c>
      <c r="F469" t="s">
        <v>19</v>
      </c>
      <c r="G469" t="s">
        <v>137</v>
      </c>
      <c r="H469" t="s">
        <v>19</v>
      </c>
      <c r="I469" t="s">
        <v>20</v>
      </c>
      <c r="J469" t="s">
        <v>21</v>
      </c>
      <c r="K469" t="s">
        <v>165</v>
      </c>
      <c r="L469" t="s">
        <v>19</v>
      </c>
      <c r="M469" t="s">
        <v>101</v>
      </c>
      <c r="N469" t="s">
        <v>102</v>
      </c>
      <c r="O469" t="s">
        <v>19</v>
      </c>
      <c r="P469" t="s">
        <v>244</v>
      </c>
      <c r="Q469" t="s">
        <v>259</v>
      </c>
      <c r="R469" t="s">
        <v>185</v>
      </c>
      <c r="S469" t="s">
        <v>172</v>
      </c>
      <c r="T469" t="s">
        <v>148</v>
      </c>
      <c r="U469" t="s">
        <v>139</v>
      </c>
      <c r="V469" t="s">
        <v>152</v>
      </c>
      <c r="W469">
        <v>25094</v>
      </c>
      <c r="X469" t="s">
        <v>259</v>
      </c>
      <c r="Y469" t="s">
        <v>185</v>
      </c>
      <c r="Z469" t="s">
        <v>258</v>
      </c>
      <c r="AA469" t="s">
        <v>165</v>
      </c>
      <c r="AB469" t="s">
        <v>246</v>
      </c>
    </row>
    <row r="470" spans="1:28" x14ac:dyDescent="0.25">
      <c r="A470" t="s">
        <v>170</v>
      </c>
      <c r="B470" t="s">
        <v>185</v>
      </c>
      <c r="C470" t="s">
        <v>185</v>
      </c>
      <c r="D470" t="s">
        <v>258</v>
      </c>
      <c r="E470" t="s">
        <v>187</v>
      </c>
      <c r="F470" t="s">
        <v>19</v>
      </c>
      <c r="G470" t="s">
        <v>137</v>
      </c>
      <c r="H470" t="s">
        <v>19</v>
      </c>
      <c r="I470" t="s">
        <v>20</v>
      </c>
      <c r="J470" t="s">
        <v>21</v>
      </c>
      <c r="K470" t="s">
        <v>165</v>
      </c>
      <c r="L470" t="s">
        <v>19</v>
      </c>
      <c r="M470" t="s">
        <v>80</v>
      </c>
      <c r="N470" t="s">
        <v>81</v>
      </c>
      <c r="O470" t="s">
        <v>19</v>
      </c>
      <c r="P470" t="s">
        <v>244</v>
      </c>
      <c r="Q470" t="s">
        <v>259</v>
      </c>
      <c r="R470" t="s">
        <v>185</v>
      </c>
      <c r="S470" t="s">
        <v>172</v>
      </c>
      <c r="T470" t="s">
        <v>148</v>
      </c>
      <c r="U470" t="s">
        <v>139</v>
      </c>
      <c r="V470" t="s">
        <v>152</v>
      </c>
      <c r="W470">
        <v>-173</v>
      </c>
      <c r="X470" t="s">
        <v>259</v>
      </c>
      <c r="Y470" t="s">
        <v>185</v>
      </c>
      <c r="Z470" t="s">
        <v>258</v>
      </c>
      <c r="AA470" t="s">
        <v>165</v>
      </c>
      <c r="AB470" t="s">
        <v>246</v>
      </c>
    </row>
    <row r="471" spans="1:28" x14ac:dyDescent="0.25">
      <c r="A471" t="s">
        <v>170</v>
      </c>
      <c r="B471" t="s">
        <v>185</v>
      </c>
      <c r="C471" t="s">
        <v>185</v>
      </c>
      <c r="D471" t="s">
        <v>258</v>
      </c>
      <c r="E471" t="s">
        <v>187</v>
      </c>
      <c r="F471" t="s">
        <v>19</v>
      </c>
      <c r="G471" t="s">
        <v>137</v>
      </c>
      <c r="H471" t="s">
        <v>19</v>
      </c>
      <c r="I471" t="s">
        <v>20</v>
      </c>
      <c r="J471" t="s">
        <v>21</v>
      </c>
      <c r="K471" t="s">
        <v>165</v>
      </c>
      <c r="L471" t="s">
        <v>19</v>
      </c>
      <c r="M471" t="s">
        <v>73</v>
      </c>
      <c r="N471" t="s">
        <v>74</v>
      </c>
      <c r="O471" t="s">
        <v>19</v>
      </c>
      <c r="P471" t="s">
        <v>244</v>
      </c>
      <c r="Q471" t="s">
        <v>259</v>
      </c>
      <c r="R471" t="s">
        <v>185</v>
      </c>
      <c r="S471" t="s">
        <v>172</v>
      </c>
      <c r="T471" t="s">
        <v>148</v>
      </c>
      <c r="U471" t="s">
        <v>139</v>
      </c>
      <c r="V471" t="s">
        <v>152</v>
      </c>
      <c r="W471">
        <v>25094</v>
      </c>
      <c r="X471" t="s">
        <v>259</v>
      </c>
      <c r="Y471" t="s">
        <v>185</v>
      </c>
      <c r="Z471" t="s">
        <v>258</v>
      </c>
      <c r="AA471" t="s">
        <v>165</v>
      </c>
      <c r="AB471" t="s">
        <v>246</v>
      </c>
    </row>
    <row r="472" spans="1:28" x14ac:dyDescent="0.25">
      <c r="A472" t="s">
        <v>170</v>
      </c>
      <c r="B472" t="s">
        <v>185</v>
      </c>
      <c r="C472" t="s">
        <v>185</v>
      </c>
      <c r="D472" t="s">
        <v>258</v>
      </c>
      <c r="E472" t="s">
        <v>187</v>
      </c>
      <c r="F472" t="s">
        <v>19</v>
      </c>
      <c r="G472" t="s">
        <v>137</v>
      </c>
      <c r="H472" t="s">
        <v>19</v>
      </c>
      <c r="I472" t="s">
        <v>20</v>
      </c>
      <c r="J472" t="s">
        <v>21</v>
      </c>
      <c r="K472" t="s">
        <v>165</v>
      </c>
      <c r="L472" t="s">
        <v>19</v>
      </c>
      <c r="M472" t="s">
        <v>51</v>
      </c>
      <c r="N472" t="s">
        <v>52</v>
      </c>
      <c r="O472" t="s">
        <v>19</v>
      </c>
      <c r="P472" t="s">
        <v>244</v>
      </c>
      <c r="Q472" t="s">
        <v>259</v>
      </c>
      <c r="R472" t="s">
        <v>185</v>
      </c>
      <c r="S472" t="s">
        <v>172</v>
      </c>
      <c r="T472" t="s">
        <v>148</v>
      </c>
      <c r="U472" t="s">
        <v>139</v>
      </c>
      <c r="V472" t="s">
        <v>152</v>
      </c>
      <c r="W472">
        <v>-173</v>
      </c>
      <c r="X472" t="s">
        <v>259</v>
      </c>
      <c r="Y472" t="s">
        <v>185</v>
      </c>
      <c r="Z472" t="s">
        <v>258</v>
      </c>
      <c r="AA472" t="s">
        <v>165</v>
      </c>
      <c r="AB472" t="s">
        <v>246</v>
      </c>
    </row>
    <row r="473" spans="1:28" x14ac:dyDescent="0.25">
      <c r="A473" t="s">
        <v>170</v>
      </c>
      <c r="B473" t="s">
        <v>185</v>
      </c>
      <c r="C473" t="s">
        <v>185</v>
      </c>
      <c r="D473" t="s">
        <v>260</v>
      </c>
      <c r="E473" t="s">
        <v>187</v>
      </c>
      <c r="F473" t="s">
        <v>19</v>
      </c>
      <c r="G473" t="s">
        <v>261</v>
      </c>
      <c r="H473" t="s">
        <v>19</v>
      </c>
      <c r="I473" t="s">
        <v>20</v>
      </c>
      <c r="J473" t="s">
        <v>21</v>
      </c>
      <c r="K473" t="s">
        <v>165</v>
      </c>
      <c r="L473" t="s">
        <v>19</v>
      </c>
      <c r="M473" t="s">
        <v>22</v>
      </c>
      <c r="N473" t="s">
        <v>23</v>
      </c>
      <c r="O473" t="s">
        <v>19</v>
      </c>
      <c r="P473" t="s">
        <v>262</v>
      </c>
      <c r="Q473" t="s">
        <v>263</v>
      </c>
      <c r="R473" t="s">
        <v>185</v>
      </c>
      <c r="S473" t="s">
        <v>172</v>
      </c>
      <c r="T473" t="s">
        <v>146</v>
      </c>
      <c r="U473" t="s">
        <v>140</v>
      </c>
      <c r="V473" t="s">
        <v>151</v>
      </c>
      <c r="W473">
        <v>412767</v>
      </c>
      <c r="X473" t="s">
        <v>263</v>
      </c>
      <c r="Y473" t="s">
        <v>185</v>
      </c>
      <c r="Z473" t="s">
        <v>260</v>
      </c>
      <c r="AA473" t="s">
        <v>165</v>
      </c>
      <c r="AB473" t="s">
        <v>264</v>
      </c>
    </row>
    <row r="474" spans="1:28" x14ac:dyDescent="0.25">
      <c r="A474" t="s">
        <v>170</v>
      </c>
      <c r="B474" t="s">
        <v>185</v>
      </c>
      <c r="C474" t="s">
        <v>185</v>
      </c>
      <c r="D474" t="s">
        <v>260</v>
      </c>
      <c r="E474" t="s">
        <v>187</v>
      </c>
      <c r="F474" t="s">
        <v>19</v>
      </c>
      <c r="G474" t="s">
        <v>261</v>
      </c>
      <c r="H474" t="s">
        <v>19</v>
      </c>
      <c r="I474" t="s">
        <v>20</v>
      </c>
      <c r="J474" t="s">
        <v>21</v>
      </c>
      <c r="K474" t="s">
        <v>165</v>
      </c>
      <c r="L474" t="s">
        <v>19</v>
      </c>
      <c r="M474" t="s">
        <v>38</v>
      </c>
      <c r="N474" t="s">
        <v>39</v>
      </c>
      <c r="O474" t="s">
        <v>19</v>
      </c>
      <c r="P474" t="s">
        <v>262</v>
      </c>
      <c r="Q474" t="s">
        <v>263</v>
      </c>
      <c r="R474" t="s">
        <v>185</v>
      </c>
      <c r="S474" t="s">
        <v>172</v>
      </c>
      <c r="T474" t="s">
        <v>146</v>
      </c>
      <c r="U474" t="s">
        <v>140</v>
      </c>
      <c r="V474" t="s">
        <v>151</v>
      </c>
      <c r="W474">
        <v>6076</v>
      </c>
      <c r="X474" t="s">
        <v>263</v>
      </c>
      <c r="Y474" t="s">
        <v>185</v>
      </c>
      <c r="Z474" t="s">
        <v>260</v>
      </c>
      <c r="AA474" t="s">
        <v>165</v>
      </c>
      <c r="AB474" t="s">
        <v>264</v>
      </c>
    </row>
    <row r="475" spans="1:28" x14ac:dyDescent="0.25">
      <c r="A475" t="s">
        <v>170</v>
      </c>
      <c r="B475" t="s">
        <v>185</v>
      </c>
      <c r="C475" t="s">
        <v>185</v>
      </c>
      <c r="D475" t="s">
        <v>260</v>
      </c>
      <c r="E475" t="s">
        <v>187</v>
      </c>
      <c r="F475" t="s">
        <v>19</v>
      </c>
      <c r="G475" t="s">
        <v>261</v>
      </c>
      <c r="H475" t="s">
        <v>19</v>
      </c>
      <c r="I475" t="s">
        <v>20</v>
      </c>
      <c r="J475" t="s">
        <v>21</v>
      </c>
      <c r="K475" t="s">
        <v>165</v>
      </c>
      <c r="L475" t="s">
        <v>19</v>
      </c>
      <c r="M475" t="s">
        <v>24</v>
      </c>
      <c r="N475" t="s">
        <v>25</v>
      </c>
      <c r="O475" t="s">
        <v>19</v>
      </c>
      <c r="P475" t="s">
        <v>262</v>
      </c>
      <c r="Q475" t="s">
        <v>263</v>
      </c>
      <c r="R475" t="s">
        <v>185</v>
      </c>
      <c r="S475" t="s">
        <v>172</v>
      </c>
      <c r="T475" t="s">
        <v>146</v>
      </c>
      <c r="U475" t="s">
        <v>140</v>
      </c>
      <c r="V475" t="s">
        <v>152</v>
      </c>
      <c r="W475">
        <v>418843</v>
      </c>
      <c r="X475" t="s">
        <v>263</v>
      </c>
      <c r="Y475" t="s">
        <v>185</v>
      </c>
      <c r="Z475" t="s">
        <v>260</v>
      </c>
      <c r="AA475" t="s">
        <v>165</v>
      </c>
      <c r="AB475" t="s">
        <v>264</v>
      </c>
    </row>
    <row r="476" spans="1:28" x14ac:dyDescent="0.25">
      <c r="A476" t="s">
        <v>170</v>
      </c>
      <c r="B476" t="s">
        <v>185</v>
      </c>
      <c r="C476" t="s">
        <v>185</v>
      </c>
      <c r="D476" t="s">
        <v>260</v>
      </c>
      <c r="E476" t="s">
        <v>187</v>
      </c>
      <c r="F476" t="s">
        <v>19</v>
      </c>
      <c r="G476" t="s">
        <v>261</v>
      </c>
      <c r="H476" t="s">
        <v>19</v>
      </c>
      <c r="I476" t="s">
        <v>20</v>
      </c>
      <c r="J476" t="s">
        <v>21</v>
      </c>
      <c r="K476" t="s">
        <v>165</v>
      </c>
      <c r="L476" t="s">
        <v>19</v>
      </c>
      <c r="M476" t="s">
        <v>111</v>
      </c>
      <c r="N476" t="s">
        <v>112</v>
      </c>
      <c r="O476" t="s">
        <v>19</v>
      </c>
      <c r="P476" t="s">
        <v>262</v>
      </c>
      <c r="Q476" t="s">
        <v>263</v>
      </c>
      <c r="R476" t="s">
        <v>185</v>
      </c>
      <c r="S476" t="s">
        <v>172</v>
      </c>
      <c r="T476" t="s">
        <v>146</v>
      </c>
      <c r="U476" t="s">
        <v>140</v>
      </c>
      <c r="V476" t="s">
        <v>151</v>
      </c>
      <c r="W476">
        <v>346432</v>
      </c>
      <c r="X476" t="s">
        <v>263</v>
      </c>
      <c r="Y476" t="s">
        <v>185</v>
      </c>
      <c r="Z476" t="s">
        <v>260</v>
      </c>
      <c r="AA476" t="s">
        <v>165</v>
      </c>
      <c r="AB476" t="s">
        <v>264</v>
      </c>
    </row>
    <row r="477" spans="1:28" x14ac:dyDescent="0.25">
      <c r="A477" t="s">
        <v>170</v>
      </c>
      <c r="B477" t="s">
        <v>185</v>
      </c>
      <c r="C477" t="s">
        <v>185</v>
      </c>
      <c r="D477" t="s">
        <v>260</v>
      </c>
      <c r="E477" t="s">
        <v>187</v>
      </c>
      <c r="F477" t="s">
        <v>19</v>
      </c>
      <c r="G477" t="s">
        <v>261</v>
      </c>
      <c r="H477" t="s">
        <v>19</v>
      </c>
      <c r="I477" t="s">
        <v>20</v>
      </c>
      <c r="J477" t="s">
        <v>21</v>
      </c>
      <c r="K477" t="s">
        <v>165</v>
      </c>
      <c r="L477" t="s">
        <v>19</v>
      </c>
      <c r="M477" t="s">
        <v>123</v>
      </c>
      <c r="N477" t="s">
        <v>124</v>
      </c>
      <c r="O477" t="s">
        <v>19</v>
      </c>
      <c r="P477" t="s">
        <v>262</v>
      </c>
      <c r="Q477" t="s">
        <v>263</v>
      </c>
      <c r="R477" t="s">
        <v>185</v>
      </c>
      <c r="S477" t="s">
        <v>172</v>
      </c>
      <c r="T477" t="s">
        <v>146</v>
      </c>
      <c r="U477" t="s">
        <v>140</v>
      </c>
      <c r="V477" t="s">
        <v>151</v>
      </c>
      <c r="W477">
        <v>85686</v>
      </c>
      <c r="X477" t="s">
        <v>263</v>
      </c>
      <c r="Y477" t="s">
        <v>185</v>
      </c>
      <c r="Z477" t="s">
        <v>260</v>
      </c>
      <c r="AA477" t="s">
        <v>165</v>
      </c>
      <c r="AB477" t="s">
        <v>264</v>
      </c>
    </row>
    <row r="478" spans="1:28" x14ac:dyDescent="0.25">
      <c r="A478" t="s">
        <v>170</v>
      </c>
      <c r="B478" t="s">
        <v>185</v>
      </c>
      <c r="C478" t="s">
        <v>185</v>
      </c>
      <c r="D478" t="s">
        <v>260</v>
      </c>
      <c r="E478" t="s">
        <v>187</v>
      </c>
      <c r="F478" t="s">
        <v>19</v>
      </c>
      <c r="G478" t="s">
        <v>261</v>
      </c>
      <c r="H478" t="s">
        <v>19</v>
      </c>
      <c r="I478" t="s">
        <v>20</v>
      </c>
      <c r="J478" t="s">
        <v>21</v>
      </c>
      <c r="K478" t="s">
        <v>165</v>
      </c>
      <c r="L478" t="s">
        <v>19</v>
      </c>
      <c r="M478" t="s">
        <v>115</v>
      </c>
      <c r="N478" t="s">
        <v>116</v>
      </c>
      <c r="O478" t="s">
        <v>19</v>
      </c>
      <c r="P478" t="s">
        <v>262</v>
      </c>
      <c r="Q478" t="s">
        <v>263</v>
      </c>
      <c r="R478" t="s">
        <v>185</v>
      </c>
      <c r="S478" t="s">
        <v>172</v>
      </c>
      <c r="T478" t="s">
        <v>146</v>
      </c>
      <c r="U478" t="s">
        <v>140</v>
      </c>
      <c r="V478" t="s">
        <v>152</v>
      </c>
      <c r="W478">
        <v>432119</v>
      </c>
      <c r="X478" t="s">
        <v>263</v>
      </c>
      <c r="Y478" t="s">
        <v>185</v>
      </c>
      <c r="Z478" t="s">
        <v>260</v>
      </c>
      <c r="AA478" t="s">
        <v>165</v>
      </c>
      <c r="AB478" t="s">
        <v>264</v>
      </c>
    </row>
    <row r="479" spans="1:28" x14ac:dyDescent="0.25">
      <c r="A479" t="s">
        <v>170</v>
      </c>
      <c r="B479" t="s">
        <v>185</v>
      </c>
      <c r="C479" t="s">
        <v>185</v>
      </c>
      <c r="D479" t="s">
        <v>260</v>
      </c>
      <c r="E479" t="s">
        <v>187</v>
      </c>
      <c r="F479" t="s">
        <v>19</v>
      </c>
      <c r="G479" t="s">
        <v>261</v>
      </c>
      <c r="H479" t="s">
        <v>19</v>
      </c>
      <c r="I479" t="s">
        <v>20</v>
      </c>
      <c r="J479" t="s">
        <v>21</v>
      </c>
      <c r="K479" t="s">
        <v>165</v>
      </c>
      <c r="L479" t="s">
        <v>19</v>
      </c>
      <c r="M479" t="s">
        <v>63</v>
      </c>
      <c r="N479" t="s">
        <v>64</v>
      </c>
      <c r="O479" t="s">
        <v>19</v>
      </c>
      <c r="P479" t="s">
        <v>262</v>
      </c>
      <c r="Q479" t="s">
        <v>263</v>
      </c>
      <c r="R479" t="s">
        <v>185</v>
      </c>
      <c r="S479" t="s">
        <v>172</v>
      </c>
      <c r="T479" t="s">
        <v>146</v>
      </c>
      <c r="U479" t="s">
        <v>140</v>
      </c>
      <c r="V479" t="s">
        <v>152</v>
      </c>
      <c r="W479">
        <v>432119</v>
      </c>
      <c r="X479" t="s">
        <v>263</v>
      </c>
      <c r="Y479" t="s">
        <v>185</v>
      </c>
      <c r="Z479" t="s">
        <v>260</v>
      </c>
      <c r="AA479" t="s">
        <v>165</v>
      </c>
      <c r="AB479" t="s">
        <v>264</v>
      </c>
    </row>
    <row r="480" spans="1:28" x14ac:dyDescent="0.25">
      <c r="A480" t="s">
        <v>170</v>
      </c>
      <c r="B480" t="s">
        <v>185</v>
      </c>
      <c r="C480" t="s">
        <v>185</v>
      </c>
      <c r="D480" t="s">
        <v>260</v>
      </c>
      <c r="E480" t="s">
        <v>187</v>
      </c>
      <c r="F480" t="s">
        <v>19</v>
      </c>
      <c r="G480" t="s">
        <v>261</v>
      </c>
      <c r="H480" t="s">
        <v>19</v>
      </c>
      <c r="I480" t="s">
        <v>20</v>
      </c>
      <c r="J480" t="s">
        <v>21</v>
      </c>
      <c r="K480" t="s">
        <v>165</v>
      </c>
      <c r="L480" t="s">
        <v>19</v>
      </c>
      <c r="M480" t="s">
        <v>26</v>
      </c>
      <c r="N480" t="s">
        <v>27</v>
      </c>
      <c r="O480" t="s">
        <v>19</v>
      </c>
      <c r="P480" t="s">
        <v>262</v>
      </c>
      <c r="Q480" t="s">
        <v>263</v>
      </c>
      <c r="R480" t="s">
        <v>185</v>
      </c>
      <c r="S480" t="s">
        <v>172</v>
      </c>
      <c r="T480" t="s">
        <v>146</v>
      </c>
      <c r="U480" t="s">
        <v>140</v>
      </c>
      <c r="V480" t="s">
        <v>152</v>
      </c>
      <c r="W480">
        <v>850961</v>
      </c>
      <c r="X480" t="s">
        <v>263</v>
      </c>
      <c r="Y480" t="s">
        <v>185</v>
      </c>
      <c r="Z480" t="s">
        <v>260</v>
      </c>
      <c r="AA480" t="s">
        <v>165</v>
      </c>
      <c r="AB480" t="s">
        <v>264</v>
      </c>
    </row>
    <row r="481" spans="1:28" x14ac:dyDescent="0.25">
      <c r="A481" t="s">
        <v>170</v>
      </c>
      <c r="B481" t="s">
        <v>185</v>
      </c>
      <c r="C481" t="s">
        <v>185</v>
      </c>
      <c r="D481" t="s">
        <v>260</v>
      </c>
      <c r="E481" t="s">
        <v>187</v>
      </c>
      <c r="F481" t="s">
        <v>19</v>
      </c>
      <c r="G481" t="s">
        <v>261</v>
      </c>
      <c r="H481" t="s">
        <v>19</v>
      </c>
      <c r="I481" t="s">
        <v>20</v>
      </c>
      <c r="J481" t="s">
        <v>21</v>
      </c>
      <c r="K481" t="s">
        <v>165</v>
      </c>
      <c r="L481" t="s">
        <v>19</v>
      </c>
      <c r="M481" t="s">
        <v>196</v>
      </c>
      <c r="N481" t="s">
        <v>197</v>
      </c>
      <c r="O481" t="s">
        <v>265</v>
      </c>
      <c r="P481" t="s">
        <v>262</v>
      </c>
      <c r="Q481" t="s">
        <v>263</v>
      </c>
      <c r="R481" t="s">
        <v>185</v>
      </c>
      <c r="S481" t="s">
        <v>172</v>
      </c>
      <c r="T481" t="s">
        <v>147</v>
      </c>
      <c r="U481" t="s">
        <v>141</v>
      </c>
      <c r="V481" t="s">
        <v>151</v>
      </c>
      <c r="W481">
        <v>202233</v>
      </c>
      <c r="X481" t="s">
        <v>263</v>
      </c>
      <c r="Y481" t="s">
        <v>185</v>
      </c>
      <c r="Z481" t="s">
        <v>260</v>
      </c>
      <c r="AA481" t="s">
        <v>165</v>
      </c>
      <c r="AB481" t="s">
        <v>264</v>
      </c>
    </row>
    <row r="482" spans="1:28" x14ac:dyDescent="0.25">
      <c r="A482" t="s">
        <v>170</v>
      </c>
      <c r="B482" t="s">
        <v>185</v>
      </c>
      <c r="C482" t="s">
        <v>185</v>
      </c>
      <c r="D482" t="s">
        <v>260</v>
      </c>
      <c r="E482" t="s">
        <v>187</v>
      </c>
      <c r="F482" t="s">
        <v>19</v>
      </c>
      <c r="G482" t="s">
        <v>261</v>
      </c>
      <c r="H482" t="s">
        <v>19</v>
      </c>
      <c r="I482" t="s">
        <v>20</v>
      </c>
      <c r="J482" t="s">
        <v>21</v>
      </c>
      <c r="K482" t="s">
        <v>165</v>
      </c>
      <c r="L482" t="s">
        <v>19</v>
      </c>
      <c r="M482" t="s">
        <v>196</v>
      </c>
      <c r="N482" t="s">
        <v>197</v>
      </c>
      <c r="O482" t="s">
        <v>266</v>
      </c>
      <c r="P482" t="s">
        <v>262</v>
      </c>
      <c r="Q482" t="s">
        <v>263</v>
      </c>
      <c r="R482" t="s">
        <v>185</v>
      </c>
      <c r="S482" t="s">
        <v>172</v>
      </c>
      <c r="T482" t="s">
        <v>147</v>
      </c>
      <c r="U482" t="s">
        <v>141</v>
      </c>
      <c r="V482" t="s">
        <v>151</v>
      </c>
      <c r="W482">
        <v>7561</v>
      </c>
      <c r="X482" t="s">
        <v>263</v>
      </c>
      <c r="Y482" t="s">
        <v>185</v>
      </c>
      <c r="Z482" t="s">
        <v>260</v>
      </c>
      <c r="AA482" t="s">
        <v>165</v>
      </c>
      <c r="AB482" t="s">
        <v>264</v>
      </c>
    </row>
    <row r="483" spans="1:28" x14ac:dyDescent="0.25">
      <c r="A483" t="s">
        <v>170</v>
      </c>
      <c r="B483" t="s">
        <v>185</v>
      </c>
      <c r="C483" t="s">
        <v>185</v>
      </c>
      <c r="D483" t="s">
        <v>260</v>
      </c>
      <c r="E483" t="s">
        <v>187</v>
      </c>
      <c r="F483" t="s">
        <v>19</v>
      </c>
      <c r="G483" t="s">
        <v>261</v>
      </c>
      <c r="H483" t="s">
        <v>19</v>
      </c>
      <c r="I483" t="s">
        <v>20</v>
      </c>
      <c r="J483" t="s">
        <v>21</v>
      </c>
      <c r="K483" t="s">
        <v>165</v>
      </c>
      <c r="L483" t="s">
        <v>19</v>
      </c>
      <c r="M483" t="s">
        <v>196</v>
      </c>
      <c r="N483" t="s">
        <v>197</v>
      </c>
      <c r="O483" t="s">
        <v>40</v>
      </c>
      <c r="P483" t="s">
        <v>262</v>
      </c>
      <c r="Q483" t="s">
        <v>263</v>
      </c>
      <c r="R483" t="s">
        <v>185</v>
      </c>
      <c r="S483" t="s">
        <v>172</v>
      </c>
      <c r="T483" t="s">
        <v>147</v>
      </c>
      <c r="U483" t="s">
        <v>141</v>
      </c>
      <c r="V483" t="s">
        <v>151</v>
      </c>
      <c r="W483">
        <v>226935</v>
      </c>
      <c r="X483" t="s">
        <v>263</v>
      </c>
      <c r="Y483" t="s">
        <v>185</v>
      </c>
      <c r="Z483" t="s">
        <v>260</v>
      </c>
      <c r="AA483" t="s">
        <v>165</v>
      </c>
      <c r="AB483" t="s">
        <v>264</v>
      </c>
    </row>
    <row r="484" spans="1:28" x14ac:dyDescent="0.25">
      <c r="A484" t="s">
        <v>170</v>
      </c>
      <c r="B484" t="s">
        <v>185</v>
      </c>
      <c r="C484" t="s">
        <v>185</v>
      </c>
      <c r="D484" t="s">
        <v>260</v>
      </c>
      <c r="E484" t="s">
        <v>187</v>
      </c>
      <c r="F484" t="s">
        <v>19</v>
      </c>
      <c r="G484" t="s">
        <v>261</v>
      </c>
      <c r="H484" t="s">
        <v>19</v>
      </c>
      <c r="I484" t="s">
        <v>20</v>
      </c>
      <c r="J484" t="s">
        <v>21</v>
      </c>
      <c r="K484" t="s">
        <v>165</v>
      </c>
      <c r="L484" t="s">
        <v>19</v>
      </c>
      <c r="M484" t="s">
        <v>196</v>
      </c>
      <c r="N484" t="s">
        <v>197</v>
      </c>
      <c r="O484" t="s">
        <v>235</v>
      </c>
      <c r="P484" t="s">
        <v>262</v>
      </c>
      <c r="Q484" t="s">
        <v>263</v>
      </c>
      <c r="R484" t="s">
        <v>185</v>
      </c>
      <c r="S484" t="s">
        <v>172</v>
      </c>
      <c r="T484" t="s">
        <v>147</v>
      </c>
      <c r="U484" t="s">
        <v>141</v>
      </c>
      <c r="V484" t="s">
        <v>151</v>
      </c>
      <c r="W484">
        <v>3985</v>
      </c>
      <c r="X484" t="s">
        <v>263</v>
      </c>
      <c r="Y484" t="s">
        <v>185</v>
      </c>
      <c r="Z484" t="s">
        <v>260</v>
      </c>
      <c r="AA484" t="s">
        <v>165</v>
      </c>
      <c r="AB484" t="s">
        <v>264</v>
      </c>
    </row>
    <row r="485" spans="1:28" x14ac:dyDescent="0.25">
      <c r="A485" t="s">
        <v>170</v>
      </c>
      <c r="B485" t="s">
        <v>185</v>
      </c>
      <c r="C485" t="s">
        <v>185</v>
      </c>
      <c r="D485" t="s">
        <v>260</v>
      </c>
      <c r="E485" t="s">
        <v>187</v>
      </c>
      <c r="F485" t="s">
        <v>19</v>
      </c>
      <c r="G485" t="s">
        <v>261</v>
      </c>
      <c r="H485" t="s">
        <v>19</v>
      </c>
      <c r="I485" t="s">
        <v>20</v>
      </c>
      <c r="J485" t="s">
        <v>21</v>
      </c>
      <c r="K485" t="s">
        <v>165</v>
      </c>
      <c r="L485" t="s">
        <v>19</v>
      </c>
      <c r="M485" t="s">
        <v>196</v>
      </c>
      <c r="N485" t="s">
        <v>197</v>
      </c>
      <c r="O485" t="s">
        <v>75</v>
      </c>
      <c r="P485" t="s">
        <v>262</v>
      </c>
      <c r="Q485" t="s">
        <v>263</v>
      </c>
      <c r="R485" t="s">
        <v>185</v>
      </c>
      <c r="S485" t="s">
        <v>172</v>
      </c>
      <c r="T485" t="s">
        <v>147</v>
      </c>
      <c r="U485" t="s">
        <v>141</v>
      </c>
      <c r="V485" t="s">
        <v>151</v>
      </c>
      <c r="W485">
        <v>723</v>
      </c>
      <c r="X485" t="s">
        <v>263</v>
      </c>
      <c r="Y485" t="s">
        <v>185</v>
      </c>
      <c r="Z485" t="s">
        <v>260</v>
      </c>
      <c r="AA485" t="s">
        <v>165</v>
      </c>
      <c r="AB485" t="s">
        <v>264</v>
      </c>
    </row>
    <row r="486" spans="1:28" x14ac:dyDescent="0.25">
      <c r="A486" t="s">
        <v>170</v>
      </c>
      <c r="B486" t="s">
        <v>185</v>
      </c>
      <c r="C486" t="s">
        <v>185</v>
      </c>
      <c r="D486" t="s">
        <v>260</v>
      </c>
      <c r="E486" t="s">
        <v>187</v>
      </c>
      <c r="F486" t="s">
        <v>19</v>
      </c>
      <c r="G486" t="s">
        <v>261</v>
      </c>
      <c r="H486" t="s">
        <v>19</v>
      </c>
      <c r="I486" t="s">
        <v>20</v>
      </c>
      <c r="J486" t="s">
        <v>21</v>
      </c>
      <c r="K486" t="s">
        <v>165</v>
      </c>
      <c r="L486" t="s">
        <v>19</v>
      </c>
      <c r="M486" t="s">
        <v>198</v>
      </c>
      <c r="N486" t="s">
        <v>199</v>
      </c>
      <c r="O486" t="s">
        <v>19</v>
      </c>
      <c r="P486" t="s">
        <v>262</v>
      </c>
      <c r="Q486" t="s">
        <v>263</v>
      </c>
      <c r="R486" t="s">
        <v>185</v>
      </c>
      <c r="S486" t="s">
        <v>172</v>
      </c>
      <c r="T486" t="s">
        <v>147</v>
      </c>
      <c r="U486" t="s">
        <v>141</v>
      </c>
      <c r="V486" t="s">
        <v>152</v>
      </c>
      <c r="W486">
        <v>441436</v>
      </c>
      <c r="X486" t="s">
        <v>263</v>
      </c>
      <c r="Y486" t="s">
        <v>185</v>
      </c>
      <c r="Z486" t="s">
        <v>260</v>
      </c>
      <c r="AA486" t="s">
        <v>165</v>
      </c>
      <c r="AB486" t="s">
        <v>264</v>
      </c>
    </row>
    <row r="487" spans="1:28" x14ac:dyDescent="0.25">
      <c r="A487" t="s">
        <v>170</v>
      </c>
      <c r="B487" t="s">
        <v>185</v>
      </c>
      <c r="C487" t="s">
        <v>185</v>
      </c>
      <c r="D487" t="s">
        <v>260</v>
      </c>
      <c r="E487" t="s">
        <v>187</v>
      </c>
      <c r="F487" t="s">
        <v>19</v>
      </c>
      <c r="G487" t="s">
        <v>261</v>
      </c>
      <c r="H487" t="s">
        <v>19</v>
      </c>
      <c r="I487" t="s">
        <v>20</v>
      </c>
      <c r="J487" t="s">
        <v>21</v>
      </c>
      <c r="K487" t="s">
        <v>165</v>
      </c>
      <c r="L487" t="s">
        <v>19</v>
      </c>
      <c r="M487" t="s">
        <v>65</v>
      </c>
      <c r="N487" t="s">
        <v>66</v>
      </c>
      <c r="O487" t="s">
        <v>19</v>
      </c>
      <c r="P487" t="s">
        <v>262</v>
      </c>
      <c r="Q487" t="s">
        <v>263</v>
      </c>
      <c r="R487" t="s">
        <v>185</v>
      </c>
      <c r="S487" t="s">
        <v>172</v>
      </c>
      <c r="T487" t="s">
        <v>147</v>
      </c>
      <c r="U487" t="s">
        <v>141</v>
      </c>
      <c r="V487" t="s">
        <v>151</v>
      </c>
      <c r="W487">
        <v>404346</v>
      </c>
      <c r="X487" t="s">
        <v>263</v>
      </c>
      <c r="Y487" t="s">
        <v>185</v>
      </c>
      <c r="Z487" t="s">
        <v>260</v>
      </c>
      <c r="AA487" t="s">
        <v>165</v>
      </c>
      <c r="AB487" t="s">
        <v>264</v>
      </c>
    </row>
    <row r="488" spans="1:28" x14ac:dyDescent="0.25">
      <c r="A488" t="s">
        <v>170</v>
      </c>
      <c r="B488" t="s">
        <v>185</v>
      </c>
      <c r="C488" t="s">
        <v>185</v>
      </c>
      <c r="D488" t="s">
        <v>260</v>
      </c>
      <c r="E488" t="s">
        <v>187</v>
      </c>
      <c r="F488" t="s">
        <v>19</v>
      </c>
      <c r="G488" t="s">
        <v>261</v>
      </c>
      <c r="H488" t="s">
        <v>19</v>
      </c>
      <c r="I488" t="s">
        <v>20</v>
      </c>
      <c r="J488" t="s">
        <v>21</v>
      </c>
      <c r="K488" t="s">
        <v>165</v>
      </c>
      <c r="L488" t="s">
        <v>19</v>
      </c>
      <c r="M488" t="s">
        <v>41</v>
      </c>
      <c r="N488" t="s">
        <v>42</v>
      </c>
      <c r="O488" t="s">
        <v>19</v>
      </c>
      <c r="P488" t="s">
        <v>262</v>
      </c>
      <c r="Q488" t="s">
        <v>263</v>
      </c>
      <c r="R488" t="s">
        <v>185</v>
      </c>
      <c r="S488" t="s">
        <v>172</v>
      </c>
      <c r="T488" t="s">
        <v>147</v>
      </c>
      <c r="U488" t="s">
        <v>141</v>
      </c>
      <c r="V488" t="s">
        <v>151</v>
      </c>
      <c r="W488">
        <v>5179</v>
      </c>
      <c r="X488" t="s">
        <v>263</v>
      </c>
      <c r="Y488" t="s">
        <v>185</v>
      </c>
      <c r="Z488" t="s">
        <v>260</v>
      </c>
      <c r="AA488" t="s">
        <v>165</v>
      </c>
      <c r="AB488" t="s">
        <v>264</v>
      </c>
    </row>
    <row r="489" spans="1:28" x14ac:dyDescent="0.25">
      <c r="A489" t="s">
        <v>170</v>
      </c>
      <c r="B489" t="s">
        <v>185</v>
      </c>
      <c r="C489" t="s">
        <v>185</v>
      </c>
      <c r="D489" t="s">
        <v>260</v>
      </c>
      <c r="E489" t="s">
        <v>187</v>
      </c>
      <c r="F489" t="s">
        <v>19</v>
      </c>
      <c r="G489" t="s">
        <v>261</v>
      </c>
      <c r="H489" t="s">
        <v>19</v>
      </c>
      <c r="I489" t="s">
        <v>20</v>
      </c>
      <c r="J489" t="s">
        <v>21</v>
      </c>
      <c r="K489" t="s">
        <v>165</v>
      </c>
      <c r="L489" t="s">
        <v>19</v>
      </c>
      <c r="M489" t="s">
        <v>177</v>
      </c>
      <c r="N489" t="s">
        <v>178</v>
      </c>
      <c r="O489" t="s">
        <v>19</v>
      </c>
      <c r="P489" t="s">
        <v>262</v>
      </c>
      <c r="Q489" t="s">
        <v>263</v>
      </c>
      <c r="R489" t="s">
        <v>185</v>
      </c>
      <c r="S489" t="s">
        <v>172</v>
      </c>
      <c r="T489" t="s">
        <v>147</v>
      </c>
      <c r="U489" t="s">
        <v>141</v>
      </c>
      <c r="V489" t="s">
        <v>152</v>
      </c>
      <c r="W489">
        <v>409525</v>
      </c>
      <c r="X489" t="s">
        <v>263</v>
      </c>
      <c r="Y489" t="s">
        <v>185</v>
      </c>
      <c r="Z489" t="s">
        <v>260</v>
      </c>
      <c r="AA489" t="s">
        <v>165</v>
      </c>
      <c r="AB489" t="s">
        <v>264</v>
      </c>
    </row>
    <row r="490" spans="1:28" x14ac:dyDescent="0.25">
      <c r="A490" t="s">
        <v>170</v>
      </c>
      <c r="B490" t="s">
        <v>185</v>
      </c>
      <c r="C490" t="s">
        <v>185</v>
      </c>
      <c r="D490" t="s">
        <v>260</v>
      </c>
      <c r="E490" t="s">
        <v>187</v>
      </c>
      <c r="F490" t="s">
        <v>19</v>
      </c>
      <c r="G490" t="s">
        <v>261</v>
      </c>
      <c r="H490" t="s">
        <v>19</v>
      </c>
      <c r="I490" t="s">
        <v>20</v>
      </c>
      <c r="J490" t="s">
        <v>21</v>
      </c>
      <c r="K490" t="s">
        <v>165</v>
      </c>
      <c r="L490" t="s">
        <v>19</v>
      </c>
      <c r="M490" t="s">
        <v>31</v>
      </c>
      <c r="N490" t="s">
        <v>32</v>
      </c>
      <c r="O490" t="s">
        <v>19</v>
      </c>
      <c r="P490" t="s">
        <v>262</v>
      </c>
      <c r="Q490" t="s">
        <v>263</v>
      </c>
      <c r="R490" t="s">
        <v>185</v>
      </c>
      <c r="S490" t="s">
        <v>172</v>
      </c>
      <c r="T490" t="s">
        <v>147</v>
      </c>
      <c r="U490" t="s">
        <v>141</v>
      </c>
      <c r="V490" t="s">
        <v>152</v>
      </c>
      <c r="W490">
        <v>850961</v>
      </c>
      <c r="X490" t="s">
        <v>263</v>
      </c>
      <c r="Y490" t="s">
        <v>185</v>
      </c>
      <c r="Z490" t="s">
        <v>260</v>
      </c>
      <c r="AA490" t="s">
        <v>165</v>
      </c>
      <c r="AB490" t="s">
        <v>264</v>
      </c>
    </row>
    <row r="491" spans="1:28" x14ac:dyDescent="0.25">
      <c r="A491" t="s">
        <v>170</v>
      </c>
      <c r="B491" t="s">
        <v>185</v>
      </c>
      <c r="C491" t="s">
        <v>185</v>
      </c>
      <c r="D491" t="s">
        <v>260</v>
      </c>
      <c r="E491" t="s">
        <v>187</v>
      </c>
      <c r="F491" t="s">
        <v>19</v>
      </c>
      <c r="G491" t="s">
        <v>261</v>
      </c>
      <c r="H491" t="s">
        <v>19</v>
      </c>
      <c r="I491" t="s">
        <v>20</v>
      </c>
      <c r="J491" t="s">
        <v>21</v>
      </c>
      <c r="K491" t="s">
        <v>165</v>
      </c>
      <c r="L491" t="s">
        <v>19</v>
      </c>
      <c r="M491" t="s">
        <v>33</v>
      </c>
      <c r="N491" t="s">
        <v>171</v>
      </c>
      <c r="O491" t="s">
        <v>19</v>
      </c>
      <c r="P491" t="s">
        <v>262</v>
      </c>
      <c r="Q491" t="s">
        <v>263</v>
      </c>
      <c r="R491" t="s">
        <v>185</v>
      </c>
      <c r="S491" t="s">
        <v>172</v>
      </c>
      <c r="T491" t="s">
        <v>145</v>
      </c>
      <c r="U491" t="s">
        <v>138</v>
      </c>
      <c r="V491" t="s">
        <v>151</v>
      </c>
      <c r="W491">
        <v>1140606</v>
      </c>
      <c r="X491" t="s">
        <v>263</v>
      </c>
      <c r="Y491" t="s">
        <v>185</v>
      </c>
      <c r="Z491" t="s">
        <v>260</v>
      </c>
      <c r="AA491" t="s">
        <v>165</v>
      </c>
      <c r="AB491" t="s">
        <v>264</v>
      </c>
    </row>
    <row r="492" spans="1:28" x14ac:dyDescent="0.25">
      <c r="A492" t="s">
        <v>170</v>
      </c>
      <c r="B492" t="s">
        <v>185</v>
      </c>
      <c r="C492" t="s">
        <v>185</v>
      </c>
      <c r="D492" t="s">
        <v>260</v>
      </c>
      <c r="E492" t="s">
        <v>187</v>
      </c>
      <c r="F492" t="s">
        <v>19</v>
      </c>
      <c r="G492" t="s">
        <v>261</v>
      </c>
      <c r="H492" t="s">
        <v>19</v>
      </c>
      <c r="I492" t="s">
        <v>20</v>
      </c>
      <c r="J492" t="s">
        <v>21</v>
      </c>
      <c r="K492" t="s">
        <v>165</v>
      </c>
      <c r="L492" t="s">
        <v>19</v>
      </c>
      <c r="M492" t="s">
        <v>88</v>
      </c>
      <c r="N492" t="s">
        <v>35</v>
      </c>
      <c r="O492" t="s">
        <v>19</v>
      </c>
      <c r="P492" t="s">
        <v>262</v>
      </c>
      <c r="Q492" t="s">
        <v>263</v>
      </c>
      <c r="R492" t="s">
        <v>185</v>
      </c>
      <c r="S492" t="s">
        <v>172</v>
      </c>
      <c r="T492" t="s">
        <v>145</v>
      </c>
      <c r="U492" t="s">
        <v>138</v>
      </c>
      <c r="V492" t="s">
        <v>151</v>
      </c>
      <c r="W492">
        <v>441436</v>
      </c>
      <c r="X492" t="s">
        <v>263</v>
      </c>
      <c r="Y492" t="s">
        <v>185</v>
      </c>
      <c r="Z492" t="s">
        <v>260</v>
      </c>
      <c r="AA492" t="s">
        <v>165</v>
      </c>
      <c r="AB492" t="s">
        <v>264</v>
      </c>
    </row>
    <row r="493" spans="1:28" x14ac:dyDescent="0.25">
      <c r="A493" t="s">
        <v>170</v>
      </c>
      <c r="B493" t="s">
        <v>185</v>
      </c>
      <c r="C493" t="s">
        <v>185</v>
      </c>
      <c r="D493" t="s">
        <v>260</v>
      </c>
      <c r="E493" t="s">
        <v>187</v>
      </c>
      <c r="F493" t="s">
        <v>19</v>
      </c>
      <c r="G493" t="s">
        <v>261</v>
      </c>
      <c r="H493" t="s">
        <v>19</v>
      </c>
      <c r="I493" t="s">
        <v>20</v>
      </c>
      <c r="J493" t="s">
        <v>21</v>
      </c>
      <c r="K493" t="s">
        <v>165</v>
      </c>
      <c r="L493" t="s">
        <v>19</v>
      </c>
      <c r="M493" t="s">
        <v>34</v>
      </c>
      <c r="N493" t="s">
        <v>44</v>
      </c>
      <c r="O493" t="s">
        <v>19</v>
      </c>
      <c r="P493" t="s">
        <v>262</v>
      </c>
      <c r="Q493" t="s">
        <v>263</v>
      </c>
      <c r="R493" t="s">
        <v>185</v>
      </c>
      <c r="S493" t="s">
        <v>172</v>
      </c>
      <c r="T493" t="s">
        <v>145</v>
      </c>
      <c r="U493" t="s">
        <v>138</v>
      </c>
      <c r="V493" t="s">
        <v>152</v>
      </c>
      <c r="W493">
        <v>-282663</v>
      </c>
      <c r="X493" t="s">
        <v>263</v>
      </c>
      <c r="Y493" t="s">
        <v>185</v>
      </c>
      <c r="Z493" t="s">
        <v>260</v>
      </c>
      <c r="AA493" t="s">
        <v>165</v>
      </c>
      <c r="AB493" t="s">
        <v>264</v>
      </c>
    </row>
    <row r="494" spans="1:28" x14ac:dyDescent="0.25">
      <c r="A494" t="s">
        <v>170</v>
      </c>
      <c r="B494" t="s">
        <v>185</v>
      </c>
      <c r="C494" t="s">
        <v>185</v>
      </c>
      <c r="D494" t="s">
        <v>260</v>
      </c>
      <c r="E494" t="s">
        <v>187</v>
      </c>
      <c r="F494" t="s">
        <v>19</v>
      </c>
      <c r="G494" t="s">
        <v>261</v>
      </c>
      <c r="H494" t="s">
        <v>19</v>
      </c>
      <c r="I494" t="s">
        <v>20</v>
      </c>
      <c r="J494" t="s">
        <v>21</v>
      </c>
      <c r="K494" t="s">
        <v>165</v>
      </c>
      <c r="L494" t="s">
        <v>19</v>
      </c>
      <c r="M494" t="s">
        <v>43</v>
      </c>
      <c r="N494" t="s">
        <v>107</v>
      </c>
      <c r="O494" t="s">
        <v>19</v>
      </c>
      <c r="P494" t="s">
        <v>262</v>
      </c>
      <c r="Q494" t="s">
        <v>263</v>
      </c>
      <c r="R494" t="s">
        <v>185</v>
      </c>
      <c r="S494" t="s">
        <v>172</v>
      </c>
      <c r="T494" t="s">
        <v>145</v>
      </c>
      <c r="U494" t="s">
        <v>138</v>
      </c>
      <c r="V494" t="s">
        <v>151</v>
      </c>
      <c r="W494">
        <v>-6076</v>
      </c>
      <c r="X494" t="s">
        <v>263</v>
      </c>
      <c r="Y494" t="s">
        <v>185</v>
      </c>
      <c r="Z494" t="s">
        <v>260</v>
      </c>
      <c r="AA494" t="s">
        <v>165</v>
      </c>
      <c r="AB494" t="s">
        <v>264</v>
      </c>
    </row>
    <row r="495" spans="1:28" x14ac:dyDescent="0.25">
      <c r="A495" t="s">
        <v>170</v>
      </c>
      <c r="B495" t="s">
        <v>185</v>
      </c>
      <c r="C495" t="s">
        <v>185</v>
      </c>
      <c r="D495" t="s">
        <v>260</v>
      </c>
      <c r="E495" t="s">
        <v>187</v>
      </c>
      <c r="F495" t="s">
        <v>19</v>
      </c>
      <c r="G495" t="s">
        <v>261</v>
      </c>
      <c r="H495" t="s">
        <v>19</v>
      </c>
      <c r="I495" t="s">
        <v>20</v>
      </c>
      <c r="J495" t="s">
        <v>21</v>
      </c>
      <c r="K495" t="s">
        <v>165</v>
      </c>
      <c r="L495" t="s">
        <v>19</v>
      </c>
      <c r="M495" t="s">
        <v>125</v>
      </c>
      <c r="N495" t="s">
        <v>173</v>
      </c>
      <c r="O495" t="s">
        <v>19</v>
      </c>
      <c r="P495" t="s">
        <v>262</v>
      </c>
      <c r="Q495" t="s">
        <v>263</v>
      </c>
      <c r="R495" t="s">
        <v>185</v>
      </c>
      <c r="S495" t="s">
        <v>172</v>
      </c>
      <c r="T495" t="s">
        <v>145</v>
      </c>
      <c r="U495" t="s">
        <v>138</v>
      </c>
      <c r="V495" t="s">
        <v>151</v>
      </c>
      <c r="W495">
        <v>1293303</v>
      </c>
      <c r="X495" t="s">
        <v>263</v>
      </c>
      <c r="Y495" t="s">
        <v>185</v>
      </c>
      <c r="Z495" t="s">
        <v>260</v>
      </c>
      <c r="AA495" t="s">
        <v>165</v>
      </c>
      <c r="AB495" t="s">
        <v>264</v>
      </c>
    </row>
    <row r="496" spans="1:28" x14ac:dyDescent="0.25">
      <c r="A496" t="s">
        <v>170</v>
      </c>
      <c r="B496" t="s">
        <v>185</v>
      </c>
      <c r="C496" t="s">
        <v>185</v>
      </c>
      <c r="D496" t="s">
        <v>260</v>
      </c>
      <c r="E496" t="s">
        <v>187</v>
      </c>
      <c r="F496" t="s">
        <v>19</v>
      </c>
      <c r="G496" t="s">
        <v>261</v>
      </c>
      <c r="H496" t="s">
        <v>19</v>
      </c>
      <c r="I496" t="s">
        <v>20</v>
      </c>
      <c r="J496" t="s">
        <v>21</v>
      </c>
      <c r="K496" t="s">
        <v>165</v>
      </c>
      <c r="L496" t="s">
        <v>19</v>
      </c>
      <c r="M496" t="s">
        <v>179</v>
      </c>
      <c r="N496" t="s">
        <v>89</v>
      </c>
      <c r="O496" t="s">
        <v>19</v>
      </c>
      <c r="P496" t="s">
        <v>262</v>
      </c>
      <c r="Q496" t="s">
        <v>263</v>
      </c>
      <c r="R496" t="s">
        <v>185</v>
      </c>
      <c r="S496" t="s">
        <v>172</v>
      </c>
      <c r="T496" t="s">
        <v>145</v>
      </c>
      <c r="U496" t="s">
        <v>138</v>
      </c>
      <c r="V496" t="s">
        <v>151</v>
      </c>
      <c r="W496">
        <v>-970918</v>
      </c>
      <c r="X496" t="s">
        <v>263</v>
      </c>
      <c r="Y496" t="s">
        <v>185</v>
      </c>
      <c r="Z496" t="s">
        <v>260</v>
      </c>
      <c r="AA496" t="s">
        <v>165</v>
      </c>
      <c r="AB496" t="s">
        <v>264</v>
      </c>
    </row>
    <row r="497" spans="1:28" x14ac:dyDescent="0.25">
      <c r="A497" t="s">
        <v>170</v>
      </c>
      <c r="B497" t="s">
        <v>185</v>
      </c>
      <c r="C497" t="s">
        <v>185</v>
      </c>
      <c r="D497" t="s">
        <v>260</v>
      </c>
      <c r="E497" t="s">
        <v>187</v>
      </c>
      <c r="F497" t="s">
        <v>19</v>
      </c>
      <c r="G497" t="s">
        <v>261</v>
      </c>
      <c r="H497" t="s">
        <v>19</v>
      </c>
      <c r="I497" t="s">
        <v>20</v>
      </c>
      <c r="J497" t="s">
        <v>21</v>
      </c>
      <c r="K497" t="s">
        <v>165</v>
      </c>
      <c r="L497" t="s">
        <v>19</v>
      </c>
      <c r="M497" t="s">
        <v>180</v>
      </c>
      <c r="N497" t="s">
        <v>126</v>
      </c>
      <c r="O497" t="s">
        <v>19</v>
      </c>
      <c r="P497" t="s">
        <v>262</v>
      </c>
      <c r="Q497" t="s">
        <v>263</v>
      </c>
      <c r="R497" t="s">
        <v>185</v>
      </c>
      <c r="S497" t="s">
        <v>172</v>
      </c>
      <c r="T497" t="s">
        <v>145</v>
      </c>
      <c r="U497" t="s">
        <v>138</v>
      </c>
      <c r="V497" t="s">
        <v>151</v>
      </c>
      <c r="W497">
        <v>-85686</v>
      </c>
      <c r="X497" t="s">
        <v>263</v>
      </c>
      <c r="Y497" t="s">
        <v>185</v>
      </c>
      <c r="Z497" t="s">
        <v>260</v>
      </c>
      <c r="AA497" t="s">
        <v>165</v>
      </c>
      <c r="AB497" t="s">
        <v>264</v>
      </c>
    </row>
    <row r="498" spans="1:28" x14ac:dyDescent="0.25">
      <c r="A498" t="s">
        <v>170</v>
      </c>
      <c r="B498" t="s">
        <v>185</v>
      </c>
      <c r="C498" t="s">
        <v>185</v>
      </c>
      <c r="D498" t="s">
        <v>260</v>
      </c>
      <c r="E498" t="s">
        <v>187</v>
      </c>
      <c r="F498" t="s">
        <v>19</v>
      </c>
      <c r="G498" t="s">
        <v>261</v>
      </c>
      <c r="H498" t="s">
        <v>19</v>
      </c>
      <c r="I498" t="s">
        <v>20</v>
      </c>
      <c r="J498" t="s">
        <v>21</v>
      </c>
      <c r="K498" t="s">
        <v>165</v>
      </c>
      <c r="L498" t="s">
        <v>19</v>
      </c>
      <c r="M498" t="s">
        <v>36</v>
      </c>
      <c r="N498" t="s">
        <v>90</v>
      </c>
      <c r="O498" t="s">
        <v>19</v>
      </c>
      <c r="P498" t="s">
        <v>262</v>
      </c>
      <c r="Q498" t="s">
        <v>263</v>
      </c>
      <c r="R498" t="s">
        <v>185</v>
      </c>
      <c r="S498" t="s">
        <v>172</v>
      </c>
      <c r="T498" t="s">
        <v>145</v>
      </c>
      <c r="U498" t="s">
        <v>138</v>
      </c>
      <c r="V498" t="s">
        <v>151</v>
      </c>
      <c r="W498">
        <v>-1056604</v>
      </c>
      <c r="X498" t="s">
        <v>263</v>
      </c>
      <c r="Y498" t="s">
        <v>185</v>
      </c>
      <c r="Z498" t="s">
        <v>260</v>
      </c>
      <c r="AA498" t="s">
        <v>165</v>
      </c>
      <c r="AB498" t="s">
        <v>264</v>
      </c>
    </row>
    <row r="499" spans="1:28" x14ac:dyDescent="0.25">
      <c r="A499" t="s">
        <v>170</v>
      </c>
      <c r="B499" t="s">
        <v>185</v>
      </c>
      <c r="C499" t="s">
        <v>185</v>
      </c>
      <c r="D499" t="s">
        <v>260</v>
      </c>
      <c r="E499" t="s">
        <v>187</v>
      </c>
      <c r="F499" t="s">
        <v>19</v>
      </c>
      <c r="G499" t="s">
        <v>261</v>
      </c>
      <c r="H499" t="s">
        <v>19</v>
      </c>
      <c r="I499" t="s">
        <v>20</v>
      </c>
      <c r="J499" t="s">
        <v>21</v>
      </c>
      <c r="K499" t="s">
        <v>165</v>
      </c>
      <c r="L499" t="s">
        <v>19</v>
      </c>
      <c r="M499" t="s">
        <v>37</v>
      </c>
      <c r="N499" t="s">
        <v>174</v>
      </c>
      <c r="O499" t="s">
        <v>19</v>
      </c>
      <c r="P499" t="s">
        <v>262</v>
      </c>
      <c r="Q499" t="s">
        <v>263</v>
      </c>
      <c r="R499" t="s">
        <v>185</v>
      </c>
      <c r="S499" t="s">
        <v>172</v>
      </c>
      <c r="T499" t="s">
        <v>145</v>
      </c>
      <c r="U499" t="s">
        <v>138</v>
      </c>
      <c r="V499" t="s">
        <v>152</v>
      </c>
      <c r="W499">
        <v>169688</v>
      </c>
      <c r="X499" t="s">
        <v>263</v>
      </c>
      <c r="Y499" t="s">
        <v>185</v>
      </c>
      <c r="Z499" t="s">
        <v>260</v>
      </c>
      <c r="AA499" t="s">
        <v>165</v>
      </c>
      <c r="AB499" t="s">
        <v>264</v>
      </c>
    </row>
    <row r="500" spans="1:28" x14ac:dyDescent="0.25">
      <c r="A500" t="s">
        <v>170</v>
      </c>
      <c r="B500" t="s">
        <v>185</v>
      </c>
      <c r="C500" t="s">
        <v>185</v>
      </c>
      <c r="D500" t="s">
        <v>260</v>
      </c>
      <c r="E500" t="s">
        <v>187</v>
      </c>
      <c r="F500" t="s">
        <v>19</v>
      </c>
      <c r="G500" t="s">
        <v>261</v>
      </c>
      <c r="H500" t="s">
        <v>19</v>
      </c>
      <c r="I500" t="s">
        <v>20</v>
      </c>
      <c r="J500" t="s">
        <v>21</v>
      </c>
      <c r="K500" t="s">
        <v>165</v>
      </c>
      <c r="L500" t="s">
        <v>19</v>
      </c>
      <c r="M500" t="s">
        <v>175</v>
      </c>
      <c r="N500" t="s">
        <v>176</v>
      </c>
      <c r="O500" t="s">
        <v>19</v>
      </c>
      <c r="P500" t="s">
        <v>262</v>
      </c>
      <c r="Q500" t="s">
        <v>263</v>
      </c>
      <c r="R500" t="s">
        <v>185</v>
      </c>
      <c r="S500" t="s">
        <v>172</v>
      </c>
      <c r="T500" t="s">
        <v>145</v>
      </c>
      <c r="U500" t="s">
        <v>138</v>
      </c>
      <c r="V500" t="s">
        <v>152</v>
      </c>
      <c r="W500">
        <v>236699</v>
      </c>
      <c r="X500" t="s">
        <v>263</v>
      </c>
      <c r="Y500" t="s">
        <v>185</v>
      </c>
      <c r="Z500" t="s">
        <v>260</v>
      </c>
      <c r="AA500" t="s">
        <v>165</v>
      </c>
      <c r="AB500" t="s">
        <v>264</v>
      </c>
    </row>
    <row r="501" spans="1:28" x14ac:dyDescent="0.25">
      <c r="A501" t="s">
        <v>170</v>
      </c>
      <c r="B501" t="s">
        <v>185</v>
      </c>
      <c r="C501" t="s">
        <v>185</v>
      </c>
      <c r="D501" t="s">
        <v>260</v>
      </c>
      <c r="E501" t="s">
        <v>187</v>
      </c>
      <c r="F501" t="s">
        <v>19</v>
      </c>
      <c r="G501" t="s">
        <v>261</v>
      </c>
      <c r="H501" t="s">
        <v>19</v>
      </c>
      <c r="I501" t="s">
        <v>20</v>
      </c>
      <c r="J501" t="s">
        <v>21</v>
      </c>
      <c r="K501" t="s">
        <v>165</v>
      </c>
      <c r="L501" t="s">
        <v>19</v>
      </c>
      <c r="M501" t="s">
        <v>97</v>
      </c>
      <c r="N501" t="s">
        <v>98</v>
      </c>
      <c r="O501" t="s">
        <v>19</v>
      </c>
      <c r="P501" t="s">
        <v>262</v>
      </c>
      <c r="Q501" t="s">
        <v>263</v>
      </c>
      <c r="R501" t="s">
        <v>185</v>
      </c>
      <c r="S501" t="s">
        <v>172</v>
      </c>
      <c r="T501" t="s">
        <v>148</v>
      </c>
      <c r="U501" t="s">
        <v>139</v>
      </c>
      <c r="V501" t="s">
        <v>152</v>
      </c>
      <c r="W501">
        <v>432119</v>
      </c>
      <c r="X501" t="s">
        <v>263</v>
      </c>
      <c r="Y501" t="s">
        <v>185</v>
      </c>
      <c r="Z501" t="s">
        <v>260</v>
      </c>
      <c r="AA501" t="s">
        <v>165</v>
      </c>
      <c r="AB501" t="s">
        <v>264</v>
      </c>
    </row>
    <row r="502" spans="1:28" x14ac:dyDescent="0.25">
      <c r="A502" t="s">
        <v>170</v>
      </c>
      <c r="B502" t="s">
        <v>185</v>
      </c>
      <c r="C502" t="s">
        <v>185</v>
      </c>
      <c r="D502" t="s">
        <v>260</v>
      </c>
      <c r="E502" t="s">
        <v>187</v>
      </c>
      <c r="F502" t="s">
        <v>19</v>
      </c>
      <c r="G502" t="s">
        <v>261</v>
      </c>
      <c r="H502" t="s">
        <v>19</v>
      </c>
      <c r="I502" t="s">
        <v>20</v>
      </c>
      <c r="J502" t="s">
        <v>21</v>
      </c>
      <c r="K502" t="s">
        <v>165</v>
      </c>
      <c r="L502" t="s">
        <v>19</v>
      </c>
      <c r="M502" t="s">
        <v>99</v>
      </c>
      <c r="N502" t="s">
        <v>100</v>
      </c>
      <c r="O502" t="s">
        <v>19</v>
      </c>
      <c r="P502" t="s">
        <v>262</v>
      </c>
      <c r="Q502" t="s">
        <v>263</v>
      </c>
      <c r="R502" t="s">
        <v>185</v>
      </c>
      <c r="S502" t="s">
        <v>172</v>
      </c>
      <c r="T502" t="s">
        <v>148</v>
      </c>
      <c r="U502" t="s">
        <v>139</v>
      </c>
      <c r="V502" t="s">
        <v>151</v>
      </c>
      <c r="W502">
        <v>123606</v>
      </c>
      <c r="X502" t="s">
        <v>263</v>
      </c>
      <c r="Y502" t="s">
        <v>185</v>
      </c>
      <c r="Z502" t="s">
        <v>260</v>
      </c>
      <c r="AA502" t="s">
        <v>165</v>
      </c>
      <c r="AB502" t="s">
        <v>264</v>
      </c>
    </row>
    <row r="503" spans="1:28" x14ac:dyDescent="0.25">
      <c r="A503" t="s">
        <v>170</v>
      </c>
      <c r="B503" t="s">
        <v>185</v>
      </c>
      <c r="C503" t="s">
        <v>185</v>
      </c>
      <c r="D503" t="s">
        <v>260</v>
      </c>
      <c r="E503" t="s">
        <v>187</v>
      </c>
      <c r="F503" t="s">
        <v>19</v>
      </c>
      <c r="G503" t="s">
        <v>261</v>
      </c>
      <c r="H503" t="s">
        <v>19</v>
      </c>
      <c r="I503" t="s">
        <v>20</v>
      </c>
      <c r="J503" t="s">
        <v>21</v>
      </c>
      <c r="K503" t="s">
        <v>165</v>
      </c>
      <c r="L503" t="s">
        <v>19</v>
      </c>
      <c r="M503" t="s">
        <v>76</v>
      </c>
      <c r="N503" t="s">
        <v>77</v>
      </c>
      <c r="O503" t="s">
        <v>19</v>
      </c>
      <c r="P503" t="s">
        <v>262</v>
      </c>
      <c r="Q503" t="s">
        <v>263</v>
      </c>
      <c r="R503" t="s">
        <v>185</v>
      </c>
      <c r="S503" t="s">
        <v>172</v>
      </c>
      <c r="T503" t="s">
        <v>148</v>
      </c>
      <c r="U503" t="s">
        <v>139</v>
      </c>
      <c r="V503" t="s">
        <v>151</v>
      </c>
      <c r="W503">
        <v>159057</v>
      </c>
      <c r="X503" t="s">
        <v>263</v>
      </c>
      <c r="Y503" t="s">
        <v>185</v>
      </c>
      <c r="Z503" t="s">
        <v>260</v>
      </c>
      <c r="AA503" t="s">
        <v>165</v>
      </c>
      <c r="AB503" t="s">
        <v>264</v>
      </c>
    </row>
    <row r="504" spans="1:28" x14ac:dyDescent="0.25">
      <c r="A504" t="s">
        <v>170</v>
      </c>
      <c r="B504" t="s">
        <v>185</v>
      </c>
      <c r="C504" t="s">
        <v>185</v>
      </c>
      <c r="D504" t="s">
        <v>260</v>
      </c>
      <c r="E504" t="s">
        <v>187</v>
      </c>
      <c r="F504" t="s">
        <v>19</v>
      </c>
      <c r="G504" t="s">
        <v>261</v>
      </c>
      <c r="H504" t="s">
        <v>19</v>
      </c>
      <c r="I504" t="s">
        <v>20</v>
      </c>
      <c r="J504" t="s">
        <v>21</v>
      </c>
      <c r="K504" t="s">
        <v>165</v>
      </c>
      <c r="L504" t="s">
        <v>19</v>
      </c>
      <c r="M504" t="s">
        <v>78</v>
      </c>
      <c r="N504" t="s">
        <v>79</v>
      </c>
      <c r="O504" t="s">
        <v>19</v>
      </c>
      <c r="P504" t="s">
        <v>262</v>
      </c>
      <c r="Q504" t="s">
        <v>263</v>
      </c>
      <c r="R504" t="s">
        <v>185</v>
      </c>
      <c r="S504" t="s">
        <v>172</v>
      </c>
      <c r="T504" t="s">
        <v>148</v>
      </c>
      <c r="U504" t="s">
        <v>139</v>
      </c>
      <c r="V504" t="s">
        <v>151</v>
      </c>
      <c r="W504">
        <v>282663</v>
      </c>
      <c r="X504" t="s">
        <v>263</v>
      </c>
      <c r="Y504" t="s">
        <v>185</v>
      </c>
      <c r="Z504" t="s">
        <v>260</v>
      </c>
      <c r="AA504" t="s">
        <v>165</v>
      </c>
      <c r="AB504" t="s">
        <v>264</v>
      </c>
    </row>
    <row r="505" spans="1:28" x14ac:dyDescent="0.25">
      <c r="A505" t="s">
        <v>170</v>
      </c>
      <c r="B505" t="s">
        <v>185</v>
      </c>
      <c r="C505" t="s">
        <v>185</v>
      </c>
      <c r="D505" t="s">
        <v>260</v>
      </c>
      <c r="E505" t="s">
        <v>187</v>
      </c>
      <c r="F505" t="s">
        <v>19</v>
      </c>
      <c r="G505" t="s">
        <v>261</v>
      </c>
      <c r="H505" t="s">
        <v>19</v>
      </c>
      <c r="I505" t="s">
        <v>20</v>
      </c>
      <c r="J505" t="s">
        <v>21</v>
      </c>
      <c r="K505" t="s">
        <v>165</v>
      </c>
      <c r="L505" t="s">
        <v>19</v>
      </c>
      <c r="M505" t="s">
        <v>132</v>
      </c>
      <c r="N505" t="s">
        <v>133</v>
      </c>
      <c r="O505" t="s">
        <v>19</v>
      </c>
      <c r="P505" t="s">
        <v>262</v>
      </c>
      <c r="Q505" t="s">
        <v>263</v>
      </c>
      <c r="R505" t="s">
        <v>185</v>
      </c>
      <c r="S505" t="s">
        <v>172</v>
      </c>
      <c r="T505" t="s">
        <v>148</v>
      </c>
      <c r="U505" t="s">
        <v>139</v>
      </c>
      <c r="V505" t="s">
        <v>151</v>
      </c>
      <c r="W505">
        <v>-346432</v>
      </c>
      <c r="X505" t="s">
        <v>263</v>
      </c>
      <c r="Y505" t="s">
        <v>185</v>
      </c>
      <c r="Z505" t="s">
        <v>260</v>
      </c>
      <c r="AA505" t="s">
        <v>165</v>
      </c>
      <c r="AB505" t="s">
        <v>264</v>
      </c>
    </row>
    <row r="506" spans="1:28" x14ac:dyDescent="0.25">
      <c r="A506" t="s">
        <v>170</v>
      </c>
      <c r="B506" t="s">
        <v>185</v>
      </c>
      <c r="C506" t="s">
        <v>185</v>
      </c>
      <c r="D506" t="s">
        <v>260</v>
      </c>
      <c r="E506" t="s">
        <v>187</v>
      </c>
      <c r="F506" t="s">
        <v>19</v>
      </c>
      <c r="G506" t="s">
        <v>261</v>
      </c>
      <c r="H506" t="s">
        <v>19</v>
      </c>
      <c r="I506" t="s">
        <v>20</v>
      </c>
      <c r="J506" t="s">
        <v>21</v>
      </c>
      <c r="K506" t="s">
        <v>165</v>
      </c>
      <c r="L506" t="s">
        <v>19</v>
      </c>
      <c r="M506" t="s">
        <v>119</v>
      </c>
      <c r="N506" t="s">
        <v>120</v>
      </c>
      <c r="O506" t="s">
        <v>19</v>
      </c>
      <c r="P506" t="s">
        <v>262</v>
      </c>
      <c r="Q506" t="s">
        <v>263</v>
      </c>
      <c r="R506" t="s">
        <v>185</v>
      </c>
      <c r="S506" t="s">
        <v>172</v>
      </c>
      <c r="T506" t="s">
        <v>148</v>
      </c>
      <c r="U506" t="s">
        <v>139</v>
      </c>
      <c r="V506" t="s">
        <v>152</v>
      </c>
      <c r="W506">
        <v>-346432</v>
      </c>
      <c r="X506" t="s">
        <v>263</v>
      </c>
      <c r="Y506" t="s">
        <v>185</v>
      </c>
      <c r="Z506" t="s">
        <v>260</v>
      </c>
      <c r="AA506" t="s">
        <v>165</v>
      </c>
      <c r="AB506" t="s">
        <v>264</v>
      </c>
    </row>
    <row r="507" spans="1:28" x14ac:dyDescent="0.25">
      <c r="A507" t="s">
        <v>170</v>
      </c>
      <c r="B507" t="s">
        <v>185</v>
      </c>
      <c r="C507" t="s">
        <v>185</v>
      </c>
      <c r="D507" t="s">
        <v>260</v>
      </c>
      <c r="E507" t="s">
        <v>187</v>
      </c>
      <c r="F507" t="s">
        <v>19</v>
      </c>
      <c r="G507" t="s">
        <v>261</v>
      </c>
      <c r="H507" t="s">
        <v>19</v>
      </c>
      <c r="I507" t="s">
        <v>20</v>
      </c>
      <c r="J507" t="s">
        <v>21</v>
      </c>
      <c r="K507" t="s">
        <v>165</v>
      </c>
      <c r="L507" t="s">
        <v>19</v>
      </c>
      <c r="M507" t="s">
        <v>127</v>
      </c>
      <c r="N507" t="s">
        <v>128</v>
      </c>
      <c r="O507" t="s">
        <v>19</v>
      </c>
      <c r="P507" t="s">
        <v>262</v>
      </c>
      <c r="Q507" t="s">
        <v>263</v>
      </c>
      <c r="R507" t="s">
        <v>185</v>
      </c>
      <c r="S507" t="s">
        <v>172</v>
      </c>
      <c r="T507" t="s">
        <v>148</v>
      </c>
      <c r="U507" t="s">
        <v>139</v>
      </c>
      <c r="V507" t="s">
        <v>151</v>
      </c>
      <c r="W507">
        <v>-85686</v>
      </c>
      <c r="X507" t="s">
        <v>263</v>
      </c>
      <c r="Y507" t="s">
        <v>185</v>
      </c>
      <c r="Z507" t="s">
        <v>260</v>
      </c>
      <c r="AA507" t="s">
        <v>165</v>
      </c>
      <c r="AB507" t="s">
        <v>264</v>
      </c>
    </row>
    <row r="508" spans="1:28" x14ac:dyDescent="0.25">
      <c r="A508" t="s">
        <v>170</v>
      </c>
      <c r="B508" t="s">
        <v>185</v>
      </c>
      <c r="C508" t="s">
        <v>185</v>
      </c>
      <c r="D508" t="s">
        <v>260</v>
      </c>
      <c r="E508" t="s">
        <v>187</v>
      </c>
      <c r="F508" t="s">
        <v>19</v>
      </c>
      <c r="G508" t="s">
        <v>261</v>
      </c>
      <c r="H508" t="s">
        <v>19</v>
      </c>
      <c r="I508" t="s">
        <v>20</v>
      </c>
      <c r="J508" t="s">
        <v>21</v>
      </c>
      <c r="K508" t="s">
        <v>165</v>
      </c>
      <c r="L508" t="s">
        <v>19</v>
      </c>
      <c r="M508" t="s">
        <v>121</v>
      </c>
      <c r="N508" t="s">
        <v>122</v>
      </c>
      <c r="O508" t="s">
        <v>19</v>
      </c>
      <c r="P508" t="s">
        <v>262</v>
      </c>
      <c r="Q508" t="s">
        <v>263</v>
      </c>
      <c r="R508" t="s">
        <v>185</v>
      </c>
      <c r="S508" t="s">
        <v>172</v>
      </c>
      <c r="T508" t="s">
        <v>148</v>
      </c>
      <c r="U508" t="s">
        <v>139</v>
      </c>
      <c r="V508" t="s">
        <v>152</v>
      </c>
      <c r="W508">
        <v>-85686</v>
      </c>
      <c r="X508" t="s">
        <v>263</v>
      </c>
      <c r="Y508" t="s">
        <v>185</v>
      </c>
      <c r="Z508" t="s">
        <v>260</v>
      </c>
      <c r="AA508" t="s">
        <v>165</v>
      </c>
      <c r="AB508" t="s">
        <v>264</v>
      </c>
    </row>
    <row r="509" spans="1:28" x14ac:dyDescent="0.25">
      <c r="A509" t="s">
        <v>170</v>
      </c>
      <c r="B509" t="s">
        <v>185</v>
      </c>
      <c r="C509" t="s">
        <v>185</v>
      </c>
      <c r="D509" t="s">
        <v>260</v>
      </c>
      <c r="E509" t="s">
        <v>187</v>
      </c>
      <c r="F509" t="s">
        <v>19</v>
      </c>
      <c r="G509" t="s">
        <v>261</v>
      </c>
      <c r="H509" t="s">
        <v>19</v>
      </c>
      <c r="I509" t="s">
        <v>20</v>
      </c>
      <c r="J509" t="s">
        <v>21</v>
      </c>
      <c r="K509" t="s">
        <v>165</v>
      </c>
      <c r="L509" t="s">
        <v>19</v>
      </c>
      <c r="M509" t="s">
        <v>80</v>
      </c>
      <c r="N509" t="s">
        <v>81</v>
      </c>
      <c r="O509" t="s">
        <v>19</v>
      </c>
      <c r="P509" t="s">
        <v>262</v>
      </c>
      <c r="Q509" t="s">
        <v>263</v>
      </c>
      <c r="R509" t="s">
        <v>185</v>
      </c>
      <c r="S509" t="s">
        <v>172</v>
      </c>
      <c r="T509" t="s">
        <v>148</v>
      </c>
      <c r="U509" t="s">
        <v>139</v>
      </c>
      <c r="V509" t="s">
        <v>152</v>
      </c>
      <c r="W509">
        <v>-63769</v>
      </c>
      <c r="X509" t="s">
        <v>263</v>
      </c>
      <c r="Y509" t="s">
        <v>185</v>
      </c>
      <c r="Z509" t="s">
        <v>260</v>
      </c>
      <c r="AA509" t="s">
        <v>165</v>
      </c>
      <c r="AB509" t="s">
        <v>264</v>
      </c>
    </row>
    <row r="510" spans="1:28" x14ac:dyDescent="0.25">
      <c r="A510" t="s">
        <v>170</v>
      </c>
      <c r="B510" t="s">
        <v>185</v>
      </c>
      <c r="C510" t="s">
        <v>185</v>
      </c>
      <c r="D510" t="s">
        <v>260</v>
      </c>
      <c r="E510" t="s">
        <v>187</v>
      </c>
      <c r="F510" t="s">
        <v>19</v>
      </c>
      <c r="G510" t="s">
        <v>261</v>
      </c>
      <c r="H510" t="s">
        <v>19</v>
      </c>
      <c r="I510" t="s">
        <v>20</v>
      </c>
      <c r="J510" t="s">
        <v>21</v>
      </c>
      <c r="K510" t="s">
        <v>165</v>
      </c>
      <c r="L510" t="s">
        <v>19</v>
      </c>
      <c r="M510" t="s">
        <v>51</v>
      </c>
      <c r="N510" t="s">
        <v>52</v>
      </c>
      <c r="O510" t="s">
        <v>19</v>
      </c>
      <c r="P510" t="s">
        <v>262</v>
      </c>
      <c r="Q510" t="s">
        <v>263</v>
      </c>
      <c r="R510" t="s">
        <v>185</v>
      </c>
      <c r="S510" t="s">
        <v>172</v>
      </c>
      <c r="T510" t="s">
        <v>148</v>
      </c>
      <c r="U510" t="s">
        <v>139</v>
      </c>
      <c r="V510" t="s">
        <v>152</v>
      </c>
      <c r="W510">
        <v>-63769</v>
      </c>
      <c r="X510" t="s">
        <v>263</v>
      </c>
      <c r="Y510" t="s">
        <v>185</v>
      </c>
      <c r="Z510" t="s">
        <v>260</v>
      </c>
      <c r="AA510" t="s">
        <v>165</v>
      </c>
      <c r="AB510" t="s">
        <v>264</v>
      </c>
    </row>
    <row r="511" spans="1:28" x14ac:dyDescent="0.25">
      <c r="A511" t="s">
        <v>170</v>
      </c>
      <c r="B511" t="s">
        <v>185</v>
      </c>
      <c r="C511" t="s">
        <v>185</v>
      </c>
      <c r="D511" t="s">
        <v>267</v>
      </c>
      <c r="E511" t="s">
        <v>187</v>
      </c>
      <c r="F511" t="s">
        <v>19</v>
      </c>
      <c r="G511" t="s">
        <v>268</v>
      </c>
      <c r="H511" t="s">
        <v>19</v>
      </c>
      <c r="I511" t="s">
        <v>20</v>
      </c>
      <c r="J511" t="s">
        <v>21</v>
      </c>
      <c r="K511" t="s">
        <v>165</v>
      </c>
      <c r="L511" t="s">
        <v>19</v>
      </c>
      <c r="M511" t="s">
        <v>269</v>
      </c>
      <c r="N511" t="s">
        <v>270</v>
      </c>
      <c r="O511" t="s">
        <v>19</v>
      </c>
      <c r="P511" t="s">
        <v>255</v>
      </c>
      <c r="Q511" t="s">
        <v>271</v>
      </c>
      <c r="R511" t="s">
        <v>185</v>
      </c>
      <c r="S511" t="s">
        <v>172</v>
      </c>
      <c r="T511" t="s">
        <v>146</v>
      </c>
      <c r="U511" t="s">
        <v>140</v>
      </c>
      <c r="V511" t="s">
        <v>151</v>
      </c>
      <c r="W511">
        <v>16753</v>
      </c>
      <c r="X511" t="s">
        <v>271</v>
      </c>
      <c r="Y511" t="s">
        <v>185</v>
      </c>
      <c r="Z511" t="s">
        <v>267</v>
      </c>
      <c r="AA511" t="s">
        <v>165</v>
      </c>
      <c r="AB511" t="s">
        <v>257</v>
      </c>
    </row>
    <row r="512" spans="1:28" x14ac:dyDescent="0.25">
      <c r="A512" t="s">
        <v>170</v>
      </c>
      <c r="B512" t="s">
        <v>185</v>
      </c>
      <c r="C512" t="s">
        <v>185</v>
      </c>
      <c r="D512" t="s">
        <v>267</v>
      </c>
      <c r="E512" t="s">
        <v>187</v>
      </c>
      <c r="F512" t="s">
        <v>19</v>
      </c>
      <c r="G512" t="s">
        <v>268</v>
      </c>
      <c r="H512" t="s">
        <v>19</v>
      </c>
      <c r="I512" t="s">
        <v>20</v>
      </c>
      <c r="J512" t="s">
        <v>21</v>
      </c>
      <c r="K512" t="s">
        <v>165</v>
      </c>
      <c r="L512" t="s">
        <v>19</v>
      </c>
      <c r="M512" t="s">
        <v>61</v>
      </c>
      <c r="N512" t="s">
        <v>62</v>
      </c>
      <c r="O512" t="s">
        <v>19</v>
      </c>
      <c r="P512" t="s">
        <v>255</v>
      </c>
      <c r="Q512" t="s">
        <v>271</v>
      </c>
      <c r="R512" t="s">
        <v>185</v>
      </c>
      <c r="S512" t="s">
        <v>172</v>
      </c>
      <c r="T512" t="s">
        <v>146</v>
      </c>
      <c r="U512" t="s">
        <v>140</v>
      </c>
      <c r="V512" t="s">
        <v>152</v>
      </c>
      <c r="W512">
        <v>16753</v>
      </c>
      <c r="X512" t="s">
        <v>271</v>
      </c>
      <c r="Y512" t="s">
        <v>185</v>
      </c>
      <c r="Z512" t="s">
        <v>267</v>
      </c>
      <c r="AA512" t="s">
        <v>165</v>
      </c>
      <c r="AB512" t="s">
        <v>257</v>
      </c>
    </row>
    <row r="513" spans="1:28" x14ac:dyDescent="0.25">
      <c r="A513" t="s">
        <v>170</v>
      </c>
      <c r="B513" t="s">
        <v>185</v>
      </c>
      <c r="C513" t="s">
        <v>185</v>
      </c>
      <c r="D513" t="s">
        <v>267</v>
      </c>
      <c r="E513" t="s">
        <v>187</v>
      </c>
      <c r="F513" t="s">
        <v>19</v>
      </c>
      <c r="G513" t="s">
        <v>268</v>
      </c>
      <c r="H513" t="s">
        <v>19</v>
      </c>
      <c r="I513" t="s">
        <v>20</v>
      </c>
      <c r="J513" t="s">
        <v>21</v>
      </c>
      <c r="K513" t="s">
        <v>165</v>
      </c>
      <c r="L513" t="s">
        <v>19</v>
      </c>
      <c r="M513" t="s">
        <v>134</v>
      </c>
      <c r="N513" t="s">
        <v>184</v>
      </c>
      <c r="O513" t="s">
        <v>19</v>
      </c>
      <c r="P513" t="s">
        <v>255</v>
      </c>
      <c r="Q513" t="s">
        <v>271</v>
      </c>
      <c r="R513" t="s">
        <v>185</v>
      </c>
      <c r="S513" t="s">
        <v>172</v>
      </c>
      <c r="T513" t="s">
        <v>146</v>
      </c>
      <c r="U513" t="s">
        <v>140</v>
      </c>
      <c r="V513" t="s">
        <v>151</v>
      </c>
      <c r="W513">
        <v>4255229</v>
      </c>
      <c r="X513" t="s">
        <v>271</v>
      </c>
      <c r="Y513" t="s">
        <v>185</v>
      </c>
      <c r="Z513" t="s">
        <v>267</v>
      </c>
      <c r="AA513" t="s">
        <v>165</v>
      </c>
      <c r="AB513" t="s">
        <v>257</v>
      </c>
    </row>
    <row r="514" spans="1:28" x14ac:dyDescent="0.25">
      <c r="A514" t="s">
        <v>170</v>
      </c>
      <c r="B514" t="s">
        <v>185</v>
      </c>
      <c r="C514" t="s">
        <v>185</v>
      </c>
      <c r="D514" t="s">
        <v>267</v>
      </c>
      <c r="E514" t="s">
        <v>187</v>
      </c>
      <c r="F514" t="s">
        <v>19</v>
      </c>
      <c r="G514" t="s">
        <v>268</v>
      </c>
      <c r="H514" t="s">
        <v>19</v>
      </c>
      <c r="I514" t="s">
        <v>20</v>
      </c>
      <c r="J514" t="s">
        <v>21</v>
      </c>
      <c r="K514" t="s">
        <v>165</v>
      </c>
      <c r="L514" t="s">
        <v>19</v>
      </c>
      <c r="M514" t="s">
        <v>93</v>
      </c>
      <c r="N514" t="s">
        <v>94</v>
      </c>
      <c r="O514" t="s">
        <v>19</v>
      </c>
      <c r="P514" t="s">
        <v>255</v>
      </c>
      <c r="Q514" t="s">
        <v>271</v>
      </c>
      <c r="R514" t="s">
        <v>185</v>
      </c>
      <c r="S514" t="s">
        <v>172</v>
      </c>
      <c r="T514" t="s">
        <v>146</v>
      </c>
      <c r="U514" t="s">
        <v>140</v>
      </c>
      <c r="V514" t="s">
        <v>151</v>
      </c>
      <c r="W514">
        <v>-19924000</v>
      </c>
      <c r="X514" t="s">
        <v>271</v>
      </c>
      <c r="Y514" t="s">
        <v>185</v>
      </c>
      <c r="Z514" t="s">
        <v>267</v>
      </c>
      <c r="AA514" t="s">
        <v>165</v>
      </c>
      <c r="AB514" t="s">
        <v>257</v>
      </c>
    </row>
    <row r="515" spans="1:28" x14ac:dyDescent="0.25">
      <c r="A515" t="s">
        <v>170</v>
      </c>
      <c r="B515" t="s">
        <v>185</v>
      </c>
      <c r="C515" t="s">
        <v>185</v>
      </c>
      <c r="D515" t="s">
        <v>267</v>
      </c>
      <c r="E515" t="s">
        <v>187</v>
      </c>
      <c r="F515" t="s">
        <v>19</v>
      </c>
      <c r="G515" t="s">
        <v>268</v>
      </c>
      <c r="H515" t="s">
        <v>19</v>
      </c>
      <c r="I515" t="s">
        <v>20</v>
      </c>
      <c r="J515" t="s">
        <v>21</v>
      </c>
      <c r="K515" t="s">
        <v>165</v>
      </c>
      <c r="L515" t="s">
        <v>19</v>
      </c>
      <c r="M515" t="s">
        <v>135</v>
      </c>
      <c r="N515" t="s">
        <v>136</v>
      </c>
      <c r="O515" t="s">
        <v>19</v>
      </c>
      <c r="P515" t="s">
        <v>255</v>
      </c>
      <c r="Q515" t="s">
        <v>271</v>
      </c>
      <c r="R515" t="s">
        <v>185</v>
      </c>
      <c r="S515" t="s">
        <v>172</v>
      </c>
      <c r="T515" t="s">
        <v>146</v>
      </c>
      <c r="U515" t="s">
        <v>140</v>
      </c>
      <c r="V515" t="s">
        <v>151</v>
      </c>
      <c r="W515">
        <v>90989018</v>
      </c>
      <c r="X515" t="s">
        <v>271</v>
      </c>
      <c r="Y515" t="s">
        <v>185</v>
      </c>
      <c r="Z515" t="s">
        <v>267</v>
      </c>
      <c r="AA515" t="s">
        <v>165</v>
      </c>
      <c r="AB515" t="s">
        <v>257</v>
      </c>
    </row>
    <row r="516" spans="1:28" x14ac:dyDescent="0.25">
      <c r="A516" t="s">
        <v>170</v>
      </c>
      <c r="B516" t="s">
        <v>185</v>
      </c>
      <c r="C516" t="s">
        <v>185</v>
      </c>
      <c r="D516" t="s">
        <v>267</v>
      </c>
      <c r="E516" t="s">
        <v>187</v>
      </c>
      <c r="F516" t="s">
        <v>19</v>
      </c>
      <c r="G516" t="s">
        <v>268</v>
      </c>
      <c r="H516" t="s">
        <v>19</v>
      </c>
      <c r="I516" t="s">
        <v>20</v>
      </c>
      <c r="J516" t="s">
        <v>21</v>
      </c>
      <c r="K516" t="s">
        <v>165</v>
      </c>
      <c r="L516" t="s">
        <v>19</v>
      </c>
      <c r="M516" t="s">
        <v>95</v>
      </c>
      <c r="N516" t="s">
        <v>96</v>
      </c>
      <c r="O516" t="s">
        <v>19</v>
      </c>
      <c r="P516" t="s">
        <v>255</v>
      </c>
      <c r="Q516" t="s">
        <v>271</v>
      </c>
      <c r="R516" t="s">
        <v>185</v>
      </c>
      <c r="S516" t="s">
        <v>172</v>
      </c>
      <c r="T516" t="s">
        <v>146</v>
      </c>
      <c r="U516" t="s">
        <v>140</v>
      </c>
      <c r="V516" t="s">
        <v>152</v>
      </c>
      <c r="W516">
        <v>75320247</v>
      </c>
      <c r="X516" t="s">
        <v>271</v>
      </c>
      <c r="Y516" t="s">
        <v>185</v>
      </c>
      <c r="Z516" t="s">
        <v>267</v>
      </c>
      <c r="AA516" t="s">
        <v>165</v>
      </c>
      <c r="AB516" t="s">
        <v>257</v>
      </c>
    </row>
    <row r="517" spans="1:28" x14ac:dyDescent="0.25">
      <c r="A517" t="s">
        <v>170</v>
      </c>
      <c r="B517" t="s">
        <v>185</v>
      </c>
      <c r="C517" t="s">
        <v>185</v>
      </c>
      <c r="D517" t="s">
        <v>267</v>
      </c>
      <c r="E517" t="s">
        <v>187</v>
      </c>
      <c r="F517" t="s">
        <v>19</v>
      </c>
      <c r="G517" t="s">
        <v>268</v>
      </c>
      <c r="H517" t="s">
        <v>19</v>
      </c>
      <c r="I517" t="s">
        <v>20</v>
      </c>
      <c r="J517" t="s">
        <v>21</v>
      </c>
      <c r="K517" t="s">
        <v>165</v>
      </c>
      <c r="L517" t="s">
        <v>19</v>
      </c>
      <c r="M517" t="s">
        <v>63</v>
      </c>
      <c r="N517" t="s">
        <v>64</v>
      </c>
      <c r="O517" t="s">
        <v>19</v>
      </c>
      <c r="P517" t="s">
        <v>255</v>
      </c>
      <c r="Q517" t="s">
        <v>271</v>
      </c>
      <c r="R517" t="s">
        <v>185</v>
      </c>
      <c r="S517" t="s">
        <v>172</v>
      </c>
      <c r="T517" t="s">
        <v>146</v>
      </c>
      <c r="U517" t="s">
        <v>140</v>
      </c>
      <c r="V517" t="s">
        <v>152</v>
      </c>
      <c r="W517">
        <v>75337000</v>
      </c>
      <c r="X517" t="s">
        <v>271</v>
      </c>
      <c r="Y517" t="s">
        <v>185</v>
      </c>
      <c r="Z517" t="s">
        <v>267</v>
      </c>
      <c r="AA517" t="s">
        <v>165</v>
      </c>
      <c r="AB517" t="s">
        <v>257</v>
      </c>
    </row>
    <row r="518" spans="1:28" x14ac:dyDescent="0.25">
      <c r="A518" t="s">
        <v>170</v>
      </c>
      <c r="B518" t="s">
        <v>185</v>
      </c>
      <c r="C518" t="s">
        <v>185</v>
      </c>
      <c r="D518" t="s">
        <v>267</v>
      </c>
      <c r="E518" t="s">
        <v>187</v>
      </c>
      <c r="F518" t="s">
        <v>19</v>
      </c>
      <c r="G518" t="s">
        <v>268</v>
      </c>
      <c r="H518" t="s">
        <v>19</v>
      </c>
      <c r="I518" t="s">
        <v>20</v>
      </c>
      <c r="J518" t="s">
        <v>21</v>
      </c>
      <c r="K518" t="s">
        <v>165</v>
      </c>
      <c r="L518" t="s">
        <v>19</v>
      </c>
      <c r="M518" t="s">
        <v>26</v>
      </c>
      <c r="N518" t="s">
        <v>27</v>
      </c>
      <c r="O518" t="s">
        <v>19</v>
      </c>
      <c r="P518" t="s">
        <v>255</v>
      </c>
      <c r="Q518" t="s">
        <v>271</v>
      </c>
      <c r="R518" t="s">
        <v>185</v>
      </c>
      <c r="S518" t="s">
        <v>172</v>
      </c>
      <c r="T518" t="s">
        <v>146</v>
      </c>
      <c r="U518" t="s">
        <v>140</v>
      </c>
      <c r="V518" t="s">
        <v>152</v>
      </c>
      <c r="W518">
        <v>75337000</v>
      </c>
      <c r="X518" t="s">
        <v>271</v>
      </c>
      <c r="Y518" t="s">
        <v>185</v>
      </c>
      <c r="Z518" t="s">
        <v>267</v>
      </c>
      <c r="AA518" t="s">
        <v>165</v>
      </c>
      <c r="AB518" t="s">
        <v>257</v>
      </c>
    </row>
    <row r="519" spans="1:28" x14ac:dyDescent="0.25">
      <c r="A519" t="s">
        <v>170</v>
      </c>
      <c r="B519" t="s">
        <v>185</v>
      </c>
      <c r="C519" t="s">
        <v>185</v>
      </c>
      <c r="D519" t="s">
        <v>267</v>
      </c>
      <c r="E519" t="s">
        <v>187</v>
      </c>
      <c r="F519" t="s">
        <v>19</v>
      </c>
      <c r="G519" t="s">
        <v>268</v>
      </c>
      <c r="H519" t="s">
        <v>19</v>
      </c>
      <c r="I519" t="s">
        <v>20</v>
      </c>
      <c r="J519" t="s">
        <v>21</v>
      </c>
      <c r="K519" t="s">
        <v>165</v>
      </c>
      <c r="L519" t="s">
        <v>19</v>
      </c>
      <c r="M519" t="s">
        <v>28</v>
      </c>
      <c r="N519" t="s">
        <v>272</v>
      </c>
      <c r="O519" t="s">
        <v>273</v>
      </c>
      <c r="P519" t="s">
        <v>255</v>
      </c>
      <c r="Q519" t="s">
        <v>271</v>
      </c>
      <c r="R519" t="s">
        <v>185</v>
      </c>
      <c r="S519" t="s">
        <v>172</v>
      </c>
      <c r="T519" t="s">
        <v>147</v>
      </c>
      <c r="U519" t="s">
        <v>141</v>
      </c>
      <c r="V519" t="s">
        <v>151</v>
      </c>
      <c r="W519">
        <v>23309</v>
      </c>
      <c r="X519" t="s">
        <v>271</v>
      </c>
      <c r="Y519" t="s">
        <v>185</v>
      </c>
      <c r="Z519" t="s">
        <v>267</v>
      </c>
      <c r="AA519" t="s">
        <v>165</v>
      </c>
      <c r="AB519" t="s">
        <v>257</v>
      </c>
    </row>
    <row r="520" spans="1:28" x14ac:dyDescent="0.25">
      <c r="A520" t="s">
        <v>170</v>
      </c>
      <c r="B520" t="s">
        <v>185</v>
      </c>
      <c r="C520" t="s">
        <v>185</v>
      </c>
      <c r="D520" t="s">
        <v>267</v>
      </c>
      <c r="E520" t="s">
        <v>187</v>
      </c>
      <c r="F520" t="s">
        <v>19</v>
      </c>
      <c r="G520" t="s">
        <v>268</v>
      </c>
      <c r="H520" t="s">
        <v>19</v>
      </c>
      <c r="I520" t="s">
        <v>20</v>
      </c>
      <c r="J520" t="s">
        <v>21</v>
      </c>
      <c r="K520" t="s">
        <v>165</v>
      </c>
      <c r="L520" t="s">
        <v>19</v>
      </c>
      <c r="M520" t="s">
        <v>28</v>
      </c>
      <c r="N520" t="s">
        <v>272</v>
      </c>
      <c r="O520" t="s">
        <v>273</v>
      </c>
      <c r="P520" t="s">
        <v>255</v>
      </c>
      <c r="Q520" t="s">
        <v>271</v>
      </c>
      <c r="R520" t="s">
        <v>185</v>
      </c>
      <c r="S520" t="s">
        <v>172</v>
      </c>
      <c r="T520" t="s">
        <v>147</v>
      </c>
      <c r="U520" t="s">
        <v>141</v>
      </c>
      <c r="V520" t="s">
        <v>151</v>
      </c>
      <c r="W520">
        <v>43403</v>
      </c>
      <c r="X520" t="s">
        <v>271</v>
      </c>
      <c r="Y520" t="s">
        <v>185</v>
      </c>
      <c r="Z520" t="s">
        <v>267</v>
      </c>
      <c r="AA520" t="s">
        <v>165</v>
      </c>
      <c r="AB520" t="s">
        <v>257</v>
      </c>
    </row>
    <row r="521" spans="1:28" x14ac:dyDescent="0.25">
      <c r="A521" t="s">
        <v>170</v>
      </c>
      <c r="B521" t="s">
        <v>185</v>
      </c>
      <c r="C521" t="s">
        <v>185</v>
      </c>
      <c r="D521" t="s">
        <v>267</v>
      </c>
      <c r="E521" t="s">
        <v>187</v>
      </c>
      <c r="F521" t="s">
        <v>19</v>
      </c>
      <c r="G521" t="s">
        <v>268</v>
      </c>
      <c r="H521" t="s">
        <v>19</v>
      </c>
      <c r="I521" t="s">
        <v>20</v>
      </c>
      <c r="J521" t="s">
        <v>21</v>
      </c>
      <c r="K521" t="s">
        <v>165</v>
      </c>
      <c r="L521" t="s">
        <v>19</v>
      </c>
      <c r="M521" t="s">
        <v>28</v>
      </c>
      <c r="N521" t="s">
        <v>272</v>
      </c>
      <c r="O521" t="s">
        <v>273</v>
      </c>
      <c r="P521" t="s">
        <v>255</v>
      </c>
      <c r="Q521" t="s">
        <v>271</v>
      </c>
      <c r="R521" t="s">
        <v>185</v>
      </c>
      <c r="S521" t="s">
        <v>172</v>
      </c>
      <c r="T521" t="s">
        <v>147</v>
      </c>
      <c r="U521" t="s">
        <v>141</v>
      </c>
      <c r="V521" t="s">
        <v>151</v>
      </c>
      <c r="W521">
        <v>11838622</v>
      </c>
      <c r="X521" t="s">
        <v>271</v>
      </c>
      <c r="Y521" t="s">
        <v>185</v>
      </c>
      <c r="Z521" t="s">
        <v>267</v>
      </c>
      <c r="AA521" t="s">
        <v>165</v>
      </c>
      <c r="AB521" t="s">
        <v>257</v>
      </c>
    </row>
    <row r="522" spans="1:28" x14ac:dyDescent="0.25">
      <c r="A522" t="s">
        <v>170</v>
      </c>
      <c r="B522" t="s">
        <v>185</v>
      </c>
      <c r="C522" t="s">
        <v>185</v>
      </c>
      <c r="D522" t="s">
        <v>267</v>
      </c>
      <c r="E522" t="s">
        <v>187</v>
      </c>
      <c r="F522" t="s">
        <v>19</v>
      </c>
      <c r="G522" t="s">
        <v>268</v>
      </c>
      <c r="H522" t="s">
        <v>19</v>
      </c>
      <c r="I522" t="s">
        <v>20</v>
      </c>
      <c r="J522" t="s">
        <v>21</v>
      </c>
      <c r="K522" t="s">
        <v>165</v>
      </c>
      <c r="L522" t="s">
        <v>19</v>
      </c>
      <c r="M522" t="s">
        <v>29</v>
      </c>
      <c r="N522" t="s">
        <v>30</v>
      </c>
      <c r="O522" t="s">
        <v>19</v>
      </c>
      <c r="P522" t="s">
        <v>255</v>
      </c>
      <c r="Q522" t="s">
        <v>271</v>
      </c>
      <c r="R522" t="s">
        <v>185</v>
      </c>
      <c r="S522" t="s">
        <v>172</v>
      </c>
      <c r="T522" t="s">
        <v>147</v>
      </c>
      <c r="U522" t="s">
        <v>141</v>
      </c>
      <c r="V522" t="s">
        <v>152</v>
      </c>
      <c r="W522">
        <v>11905334</v>
      </c>
      <c r="X522" t="s">
        <v>271</v>
      </c>
      <c r="Y522" t="s">
        <v>185</v>
      </c>
      <c r="Z522" t="s">
        <v>267</v>
      </c>
      <c r="AA522" t="s">
        <v>165</v>
      </c>
      <c r="AB522" t="s">
        <v>257</v>
      </c>
    </row>
    <row r="523" spans="1:28" x14ac:dyDescent="0.25">
      <c r="A523" t="s">
        <v>170</v>
      </c>
      <c r="B523" t="s">
        <v>185</v>
      </c>
      <c r="C523" t="s">
        <v>185</v>
      </c>
      <c r="D523" t="s">
        <v>267</v>
      </c>
      <c r="E523" t="s">
        <v>187</v>
      </c>
      <c r="F523" t="s">
        <v>19</v>
      </c>
      <c r="G523" t="s">
        <v>268</v>
      </c>
      <c r="H523" t="s">
        <v>19</v>
      </c>
      <c r="I523" t="s">
        <v>20</v>
      </c>
      <c r="J523" t="s">
        <v>21</v>
      </c>
      <c r="K523" t="s">
        <v>165</v>
      </c>
      <c r="L523" t="s">
        <v>19</v>
      </c>
      <c r="M523" t="s">
        <v>65</v>
      </c>
      <c r="N523" t="s">
        <v>66</v>
      </c>
      <c r="O523" t="s">
        <v>19</v>
      </c>
      <c r="P523" t="s">
        <v>255</v>
      </c>
      <c r="Q523" t="s">
        <v>271</v>
      </c>
      <c r="R523" t="s">
        <v>185</v>
      </c>
      <c r="S523" t="s">
        <v>172</v>
      </c>
      <c r="T523" t="s">
        <v>147</v>
      </c>
      <c r="U523" t="s">
        <v>141</v>
      </c>
      <c r="V523" t="s">
        <v>151</v>
      </c>
      <c r="W523">
        <v>63431666</v>
      </c>
      <c r="X523" t="s">
        <v>271</v>
      </c>
      <c r="Y523" t="s">
        <v>185</v>
      </c>
      <c r="Z523" t="s">
        <v>267</v>
      </c>
      <c r="AA523" t="s">
        <v>165</v>
      </c>
      <c r="AB523" t="s">
        <v>257</v>
      </c>
    </row>
    <row r="524" spans="1:28" x14ac:dyDescent="0.25">
      <c r="A524" t="s">
        <v>170</v>
      </c>
      <c r="B524" t="s">
        <v>185</v>
      </c>
      <c r="C524" t="s">
        <v>185</v>
      </c>
      <c r="D524" t="s">
        <v>267</v>
      </c>
      <c r="E524" t="s">
        <v>187</v>
      </c>
      <c r="F524" t="s">
        <v>19</v>
      </c>
      <c r="G524" t="s">
        <v>268</v>
      </c>
      <c r="H524" t="s">
        <v>19</v>
      </c>
      <c r="I524" t="s">
        <v>20</v>
      </c>
      <c r="J524" t="s">
        <v>21</v>
      </c>
      <c r="K524" t="s">
        <v>165</v>
      </c>
      <c r="L524" t="s">
        <v>19</v>
      </c>
      <c r="M524" t="s">
        <v>177</v>
      </c>
      <c r="N524" t="s">
        <v>178</v>
      </c>
      <c r="O524" t="s">
        <v>19</v>
      </c>
      <c r="P524" t="s">
        <v>255</v>
      </c>
      <c r="Q524" t="s">
        <v>271</v>
      </c>
      <c r="R524" t="s">
        <v>185</v>
      </c>
      <c r="S524" t="s">
        <v>172</v>
      </c>
      <c r="T524" t="s">
        <v>147</v>
      </c>
      <c r="U524" t="s">
        <v>141</v>
      </c>
      <c r="V524" t="s">
        <v>152</v>
      </c>
      <c r="W524">
        <v>63431666</v>
      </c>
      <c r="X524" t="s">
        <v>271</v>
      </c>
      <c r="Y524" t="s">
        <v>185</v>
      </c>
      <c r="Z524" t="s">
        <v>267</v>
      </c>
      <c r="AA524" t="s">
        <v>165</v>
      </c>
      <c r="AB524" t="s">
        <v>257</v>
      </c>
    </row>
    <row r="525" spans="1:28" x14ac:dyDescent="0.25">
      <c r="A525" t="s">
        <v>170</v>
      </c>
      <c r="B525" t="s">
        <v>185</v>
      </c>
      <c r="C525" t="s">
        <v>185</v>
      </c>
      <c r="D525" t="s">
        <v>267</v>
      </c>
      <c r="E525" t="s">
        <v>187</v>
      </c>
      <c r="F525" t="s">
        <v>19</v>
      </c>
      <c r="G525" t="s">
        <v>268</v>
      </c>
      <c r="H525" t="s">
        <v>19</v>
      </c>
      <c r="I525" t="s">
        <v>20</v>
      </c>
      <c r="J525" t="s">
        <v>21</v>
      </c>
      <c r="K525" t="s">
        <v>165</v>
      </c>
      <c r="L525" t="s">
        <v>19</v>
      </c>
      <c r="M525" t="s">
        <v>31</v>
      </c>
      <c r="N525" t="s">
        <v>32</v>
      </c>
      <c r="O525" t="s">
        <v>19</v>
      </c>
      <c r="P525" t="s">
        <v>255</v>
      </c>
      <c r="Q525" t="s">
        <v>271</v>
      </c>
      <c r="R525" t="s">
        <v>185</v>
      </c>
      <c r="S525" t="s">
        <v>172</v>
      </c>
      <c r="T525" t="s">
        <v>147</v>
      </c>
      <c r="U525" t="s">
        <v>141</v>
      </c>
      <c r="V525" t="s">
        <v>152</v>
      </c>
      <c r="W525">
        <v>75337000</v>
      </c>
      <c r="X525" t="s">
        <v>271</v>
      </c>
      <c r="Y525" t="s">
        <v>185</v>
      </c>
      <c r="Z525" t="s">
        <v>267</v>
      </c>
      <c r="AA525" t="s">
        <v>165</v>
      </c>
      <c r="AB525" t="s">
        <v>257</v>
      </c>
    </row>
    <row r="526" spans="1:28" x14ac:dyDescent="0.25">
      <c r="A526" t="s">
        <v>170</v>
      </c>
      <c r="B526" t="s">
        <v>185</v>
      </c>
      <c r="C526" t="s">
        <v>185</v>
      </c>
      <c r="D526" t="s">
        <v>267</v>
      </c>
      <c r="E526" t="s">
        <v>187</v>
      </c>
      <c r="F526" t="s">
        <v>19</v>
      </c>
      <c r="G526" t="s">
        <v>268</v>
      </c>
      <c r="H526" t="s">
        <v>19</v>
      </c>
      <c r="I526" t="s">
        <v>20</v>
      </c>
      <c r="J526" t="s">
        <v>21</v>
      </c>
      <c r="K526" t="s">
        <v>165</v>
      </c>
      <c r="L526" t="s">
        <v>19</v>
      </c>
      <c r="M526" t="s">
        <v>33</v>
      </c>
      <c r="N526" t="s">
        <v>171</v>
      </c>
      <c r="O526" t="s">
        <v>19</v>
      </c>
      <c r="P526" t="s">
        <v>255</v>
      </c>
      <c r="Q526" t="s">
        <v>271</v>
      </c>
      <c r="R526" t="s">
        <v>185</v>
      </c>
      <c r="S526" t="s">
        <v>172</v>
      </c>
      <c r="T526" t="s">
        <v>145</v>
      </c>
      <c r="U526" t="s">
        <v>138</v>
      </c>
      <c r="V526" t="s">
        <v>151</v>
      </c>
      <c r="W526">
        <v>6368060</v>
      </c>
      <c r="X526" t="s">
        <v>271</v>
      </c>
      <c r="Y526" t="s">
        <v>185</v>
      </c>
      <c r="Z526" t="s">
        <v>267</v>
      </c>
      <c r="AA526" t="s">
        <v>165</v>
      </c>
      <c r="AB526" t="s">
        <v>257</v>
      </c>
    </row>
    <row r="527" spans="1:28" x14ac:dyDescent="0.25">
      <c r="A527" t="s">
        <v>170</v>
      </c>
      <c r="B527" t="s">
        <v>185</v>
      </c>
      <c r="C527" t="s">
        <v>185</v>
      </c>
      <c r="D527" t="s">
        <v>267</v>
      </c>
      <c r="E527" t="s">
        <v>187</v>
      </c>
      <c r="F527" t="s">
        <v>19</v>
      </c>
      <c r="G527" t="s">
        <v>268</v>
      </c>
      <c r="H527" t="s">
        <v>19</v>
      </c>
      <c r="I527" t="s">
        <v>20</v>
      </c>
      <c r="J527" t="s">
        <v>21</v>
      </c>
      <c r="K527" t="s">
        <v>165</v>
      </c>
      <c r="L527" t="s">
        <v>19</v>
      </c>
      <c r="M527" t="s">
        <v>88</v>
      </c>
      <c r="N527" t="s">
        <v>35</v>
      </c>
      <c r="O527" t="s">
        <v>19</v>
      </c>
      <c r="P527" t="s">
        <v>255</v>
      </c>
      <c r="Q527" t="s">
        <v>271</v>
      </c>
      <c r="R527" t="s">
        <v>185</v>
      </c>
      <c r="S527" t="s">
        <v>172</v>
      </c>
      <c r="T527" t="s">
        <v>145</v>
      </c>
      <c r="U527" t="s">
        <v>138</v>
      </c>
      <c r="V527" t="s">
        <v>151</v>
      </c>
      <c r="W527">
        <v>11905334</v>
      </c>
      <c r="X527" t="s">
        <v>271</v>
      </c>
      <c r="Y527" t="s">
        <v>185</v>
      </c>
      <c r="Z527" t="s">
        <v>267</v>
      </c>
      <c r="AA527" t="s">
        <v>165</v>
      </c>
      <c r="AB527" t="s">
        <v>257</v>
      </c>
    </row>
    <row r="528" spans="1:28" x14ac:dyDescent="0.25">
      <c r="A528" t="s">
        <v>170</v>
      </c>
      <c r="B528" t="s">
        <v>185</v>
      </c>
      <c r="C528" t="s">
        <v>185</v>
      </c>
      <c r="D528" t="s">
        <v>267</v>
      </c>
      <c r="E528" t="s">
        <v>187</v>
      </c>
      <c r="F528" t="s">
        <v>19</v>
      </c>
      <c r="G528" t="s">
        <v>268</v>
      </c>
      <c r="H528" t="s">
        <v>19</v>
      </c>
      <c r="I528" t="s">
        <v>20</v>
      </c>
      <c r="J528" t="s">
        <v>21</v>
      </c>
      <c r="K528" t="s">
        <v>165</v>
      </c>
      <c r="L528" t="s">
        <v>19</v>
      </c>
      <c r="M528" t="s">
        <v>34</v>
      </c>
      <c r="N528" t="s">
        <v>44</v>
      </c>
      <c r="O528" t="s">
        <v>19</v>
      </c>
      <c r="P528" t="s">
        <v>255</v>
      </c>
      <c r="Q528" t="s">
        <v>271</v>
      </c>
      <c r="R528" t="s">
        <v>185</v>
      </c>
      <c r="S528" t="s">
        <v>172</v>
      </c>
      <c r="T528" t="s">
        <v>145</v>
      </c>
      <c r="U528" t="s">
        <v>138</v>
      </c>
      <c r="V528" t="s">
        <v>152</v>
      </c>
      <c r="W528">
        <v>-11936371</v>
      </c>
      <c r="X528" t="s">
        <v>271</v>
      </c>
      <c r="Y528" t="s">
        <v>185</v>
      </c>
      <c r="Z528" t="s">
        <v>267</v>
      </c>
      <c r="AA528" t="s">
        <v>165</v>
      </c>
      <c r="AB528" t="s">
        <v>257</v>
      </c>
    </row>
    <row r="529" spans="1:28" x14ac:dyDescent="0.25">
      <c r="A529" t="s">
        <v>170</v>
      </c>
      <c r="B529" t="s">
        <v>185</v>
      </c>
      <c r="C529" t="s">
        <v>185</v>
      </c>
      <c r="D529" t="s">
        <v>267</v>
      </c>
      <c r="E529" t="s">
        <v>187</v>
      </c>
      <c r="F529" t="s">
        <v>19</v>
      </c>
      <c r="G529" t="s">
        <v>268</v>
      </c>
      <c r="H529" t="s">
        <v>19</v>
      </c>
      <c r="I529" t="s">
        <v>20</v>
      </c>
      <c r="J529" t="s">
        <v>21</v>
      </c>
      <c r="K529" t="s">
        <v>165</v>
      </c>
      <c r="L529" t="s">
        <v>19</v>
      </c>
      <c r="M529" t="s">
        <v>125</v>
      </c>
      <c r="N529" t="s">
        <v>173</v>
      </c>
      <c r="O529" t="s">
        <v>19</v>
      </c>
      <c r="P529" t="s">
        <v>255</v>
      </c>
      <c r="Q529" t="s">
        <v>271</v>
      </c>
      <c r="R529" t="s">
        <v>185</v>
      </c>
      <c r="S529" t="s">
        <v>172</v>
      </c>
      <c r="T529" t="s">
        <v>145</v>
      </c>
      <c r="U529" t="s">
        <v>138</v>
      </c>
      <c r="V529" t="s">
        <v>151</v>
      </c>
      <c r="W529">
        <v>6337023</v>
      </c>
      <c r="X529" t="s">
        <v>271</v>
      </c>
      <c r="Y529" t="s">
        <v>185</v>
      </c>
      <c r="Z529" t="s">
        <v>267</v>
      </c>
      <c r="AA529" t="s">
        <v>165</v>
      </c>
      <c r="AB529" t="s">
        <v>257</v>
      </c>
    </row>
    <row r="530" spans="1:28" x14ac:dyDescent="0.25">
      <c r="A530" t="s">
        <v>170</v>
      </c>
      <c r="B530" t="s">
        <v>185</v>
      </c>
      <c r="C530" t="s">
        <v>185</v>
      </c>
      <c r="D530" t="s">
        <v>267</v>
      </c>
      <c r="E530" t="s">
        <v>187</v>
      </c>
      <c r="F530" t="s">
        <v>19</v>
      </c>
      <c r="G530" t="s">
        <v>268</v>
      </c>
      <c r="H530" t="s">
        <v>19</v>
      </c>
      <c r="I530" t="s">
        <v>20</v>
      </c>
      <c r="J530" t="s">
        <v>21</v>
      </c>
      <c r="K530" t="s">
        <v>165</v>
      </c>
      <c r="L530" t="s">
        <v>19</v>
      </c>
      <c r="M530" t="s">
        <v>37</v>
      </c>
      <c r="N530" t="s">
        <v>174</v>
      </c>
      <c r="O530" t="s">
        <v>19</v>
      </c>
      <c r="P530" t="s">
        <v>255</v>
      </c>
      <c r="Q530" t="s">
        <v>271</v>
      </c>
      <c r="R530" t="s">
        <v>185</v>
      </c>
      <c r="S530" t="s">
        <v>172</v>
      </c>
      <c r="T530" t="s">
        <v>145</v>
      </c>
      <c r="U530" t="s">
        <v>138</v>
      </c>
      <c r="V530" t="s">
        <v>152</v>
      </c>
      <c r="W530">
        <v>6368060</v>
      </c>
      <c r="X530" t="s">
        <v>271</v>
      </c>
      <c r="Y530" t="s">
        <v>185</v>
      </c>
      <c r="Z530" t="s">
        <v>267</v>
      </c>
      <c r="AA530" t="s">
        <v>165</v>
      </c>
      <c r="AB530" t="s">
        <v>257</v>
      </c>
    </row>
    <row r="531" spans="1:28" x14ac:dyDescent="0.25">
      <c r="A531" t="s">
        <v>170</v>
      </c>
      <c r="B531" t="s">
        <v>185</v>
      </c>
      <c r="C531" t="s">
        <v>185</v>
      </c>
      <c r="D531" t="s">
        <v>267</v>
      </c>
      <c r="E531" t="s">
        <v>187</v>
      </c>
      <c r="F531" t="s">
        <v>19</v>
      </c>
      <c r="G531" t="s">
        <v>268</v>
      </c>
      <c r="H531" t="s">
        <v>19</v>
      </c>
      <c r="I531" t="s">
        <v>20</v>
      </c>
      <c r="J531" t="s">
        <v>21</v>
      </c>
      <c r="K531" t="s">
        <v>165</v>
      </c>
      <c r="L531" t="s">
        <v>19</v>
      </c>
      <c r="M531" t="s">
        <v>175</v>
      </c>
      <c r="N531" t="s">
        <v>176</v>
      </c>
      <c r="O531" t="s">
        <v>19</v>
      </c>
      <c r="P531" t="s">
        <v>255</v>
      </c>
      <c r="Q531" t="s">
        <v>271</v>
      </c>
      <c r="R531" t="s">
        <v>185</v>
      </c>
      <c r="S531" t="s">
        <v>172</v>
      </c>
      <c r="T531" t="s">
        <v>145</v>
      </c>
      <c r="U531" t="s">
        <v>138</v>
      </c>
      <c r="V531" t="s">
        <v>152</v>
      </c>
      <c r="W531">
        <v>6337023</v>
      </c>
      <c r="X531" t="s">
        <v>271</v>
      </c>
      <c r="Y531" t="s">
        <v>185</v>
      </c>
      <c r="Z531" t="s">
        <v>267</v>
      </c>
      <c r="AA531" t="s">
        <v>165</v>
      </c>
      <c r="AB531" t="s">
        <v>257</v>
      </c>
    </row>
    <row r="532" spans="1:28" x14ac:dyDescent="0.25">
      <c r="A532" t="s">
        <v>170</v>
      </c>
      <c r="B532" t="s">
        <v>185</v>
      </c>
      <c r="C532" t="s">
        <v>185</v>
      </c>
      <c r="D532" t="s">
        <v>267</v>
      </c>
      <c r="E532" t="s">
        <v>187</v>
      </c>
      <c r="F532" t="s">
        <v>19</v>
      </c>
      <c r="G532" t="s">
        <v>268</v>
      </c>
      <c r="H532" t="s">
        <v>19</v>
      </c>
      <c r="I532" t="s">
        <v>20</v>
      </c>
      <c r="J532" t="s">
        <v>21</v>
      </c>
      <c r="K532" t="s">
        <v>165</v>
      </c>
      <c r="L532" t="s">
        <v>19</v>
      </c>
      <c r="M532" t="s">
        <v>67</v>
      </c>
      <c r="N532" t="s">
        <v>68</v>
      </c>
      <c r="O532" t="s">
        <v>19</v>
      </c>
      <c r="P532" t="s">
        <v>255</v>
      </c>
      <c r="Q532" t="s">
        <v>271</v>
      </c>
      <c r="R532" t="s">
        <v>185</v>
      </c>
      <c r="S532" t="s">
        <v>172</v>
      </c>
      <c r="T532" t="s">
        <v>148</v>
      </c>
      <c r="U532" t="s">
        <v>139</v>
      </c>
      <c r="V532" t="s">
        <v>152</v>
      </c>
      <c r="W532">
        <v>16753</v>
      </c>
      <c r="X532" t="s">
        <v>271</v>
      </c>
      <c r="Y532" t="s">
        <v>185</v>
      </c>
      <c r="Z532" t="s">
        <v>267</v>
      </c>
      <c r="AA532" t="s">
        <v>165</v>
      </c>
      <c r="AB532" t="s">
        <v>257</v>
      </c>
    </row>
    <row r="533" spans="1:28" x14ac:dyDescent="0.25">
      <c r="A533" t="s">
        <v>170</v>
      </c>
      <c r="B533" t="s">
        <v>185</v>
      </c>
      <c r="C533" t="s">
        <v>185</v>
      </c>
      <c r="D533" t="s">
        <v>267</v>
      </c>
      <c r="E533" t="s">
        <v>187</v>
      </c>
      <c r="F533" t="s">
        <v>19</v>
      </c>
      <c r="G533" t="s">
        <v>268</v>
      </c>
      <c r="H533" t="s">
        <v>19</v>
      </c>
      <c r="I533" t="s">
        <v>20</v>
      </c>
      <c r="J533" t="s">
        <v>21</v>
      </c>
      <c r="K533" t="s">
        <v>165</v>
      </c>
      <c r="L533" t="s">
        <v>19</v>
      </c>
      <c r="M533" t="s">
        <v>45</v>
      </c>
      <c r="N533" t="s">
        <v>46</v>
      </c>
      <c r="O533" t="s">
        <v>19</v>
      </c>
      <c r="P533" t="s">
        <v>255</v>
      </c>
      <c r="Q533" t="s">
        <v>271</v>
      </c>
      <c r="R533" t="s">
        <v>185</v>
      </c>
      <c r="S533" t="s">
        <v>172</v>
      </c>
      <c r="T533" t="s">
        <v>148</v>
      </c>
      <c r="U533" t="s">
        <v>139</v>
      </c>
      <c r="V533" t="s">
        <v>151</v>
      </c>
      <c r="W533">
        <v>12155</v>
      </c>
      <c r="X533" t="s">
        <v>271</v>
      </c>
      <c r="Y533" t="s">
        <v>185</v>
      </c>
      <c r="Z533" t="s">
        <v>267</v>
      </c>
      <c r="AA533" t="s">
        <v>165</v>
      </c>
      <c r="AB533" t="s">
        <v>257</v>
      </c>
    </row>
    <row r="534" spans="1:28" x14ac:dyDescent="0.25">
      <c r="A534" t="s">
        <v>170</v>
      </c>
      <c r="B534" t="s">
        <v>185</v>
      </c>
      <c r="C534" t="s">
        <v>185</v>
      </c>
      <c r="D534" t="s">
        <v>267</v>
      </c>
      <c r="E534" t="s">
        <v>187</v>
      </c>
      <c r="F534" t="s">
        <v>19</v>
      </c>
      <c r="G534" t="s">
        <v>268</v>
      </c>
      <c r="H534" t="s">
        <v>19</v>
      </c>
      <c r="I534" t="s">
        <v>20</v>
      </c>
      <c r="J534" t="s">
        <v>21</v>
      </c>
      <c r="K534" t="s">
        <v>165</v>
      </c>
      <c r="L534" t="s">
        <v>19</v>
      </c>
      <c r="M534" t="s">
        <v>47</v>
      </c>
      <c r="N534" t="s">
        <v>48</v>
      </c>
      <c r="O534" t="s">
        <v>19</v>
      </c>
      <c r="P534" t="s">
        <v>255</v>
      </c>
      <c r="Q534" t="s">
        <v>271</v>
      </c>
      <c r="R534" t="s">
        <v>185</v>
      </c>
      <c r="S534" t="s">
        <v>172</v>
      </c>
      <c r="T534" t="s">
        <v>148</v>
      </c>
      <c r="U534" t="s">
        <v>139</v>
      </c>
      <c r="V534" t="s">
        <v>152</v>
      </c>
      <c r="W534">
        <v>12155</v>
      </c>
      <c r="X534" t="s">
        <v>271</v>
      </c>
      <c r="Y534" t="s">
        <v>185</v>
      </c>
      <c r="Z534" t="s">
        <v>267</v>
      </c>
      <c r="AA534" t="s">
        <v>165</v>
      </c>
      <c r="AB534" t="s">
        <v>257</v>
      </c>
    </row>
    <row r="535" spans="1:28" x14ac:dyDescent="0.25">
      <c r="A535" t="s">
        <v>170</v>
      </c>
      <c r="B535" t="s">
        <v>185</v>
      </c>
      <c r="C535" t="s">
        <v>185</v>
      </c>
      <c r="D535" t="s">
        <v>267</v>
      </c>
      <c r="E535" t="s">
        <v>187</v>
      </c>
      <c r="F535" t="s">
        <v>19</v>
      </c>
      <c r="G535" t="s">
        <v>268</v>
      </c>
      <c r="H535" t="s">
        <v>19</v>
      </c>
      <c r="I535" t="s">
        <v>20</v>
      </c>
      <c r="J535" t="s">
        <v>21</v>
      </c>
      <c r="K535" t="s">
        <v>165</v>
      </c>
      <c r="L535" t="s">
        <v>19</v>
      </c>
      <c r="M535" t="s">
        <v>71</v>
      </c>
      <c r="N535" t="s">
        <v>72</v>
      </c>
      <c r="O535" t="s">
        <v>19</v>
      </c>
      <c r="P535" t="s">
        <v>255</v>
      </c>
      <c r="Q535" t="s">
        <v>271</v>
      </c>
      <c r="R535" t="s">
        <v>185</v>
      </c>
      <c r="S535" t="s">
        <v>172</v>
      </c>
      <c r="T535" t="s">
        <v>148</v>
      </c>
      <c r="U535" t="s">
        <v>139</v>
      </c>
      <c r="V535" t="s">
        <v>152</v>
      </c>
      <c r="W535">
        <v>16753</v>
      </c>
      <c r="X535" t="s">
        <v>271</v>
      </c>
      <c r="Y535" t="s">
        <v>185</v>
      </c>
      <c r="Z535" t="s">
        <v>267</v>
      </c>
      <c r="AA535" t="s">
        <v>165</v>
      </c>
      <c r="AB535" t="s">
        <v>257</v>
      </c>
    </row>
    <row r="536" spans="1:28" x14ac:dyDescent="0.25">
      <c r="A536" t="s">
        <v>170</v>
      </c>
      <c r="B536" t="s">
        <v>185</v>
      </c>
      <c r="C536" t="s">
        <v>185</v>
      </c>
      <c r="D536" t="s">
        <v>267</v>
      </c>
      <c r="E536" t="s">
        <v>187</v>
      </c>
      <c r="F536" t="s">
        <v>19</v>
      </c>
      <c r="G536" t="s">
        <v>268</v>
      </c>
      <c r="H536" t="s">
        <v>19</v>
      </c>
      <c r="I536" t="s">
        <v>20</v>
      </c>
      <c r="J536" t="s">
        <v>21</v>
      </c>
      <c r="K536" t="s">
        <v>165</v>
      </c>
      <c r="L536" t="s">
        <v>19</v>
      </c>
      <c r="M536" t="s">
        <v>49</v>
      </c>
      <c r="N536" t="s">
        <v>50</v>
      </c>
      <c r="O536" t="s">
        <v>19</v>
      </c>
      <c r="P536" t="s">
        <v>255</v>
      </c>
      <c r="Q536" t="s">
        <v>271</v>
      </c>
      <c r="R536" t="s">
        <v>185</v>
      </c>
      <c r="S536" t="s">
        <v>172</v>
      </c>
      <c r="T536" t="s">
        <v>148</v>
      </c>
      <c r="U536" t="s">
        <v>139</v>
      </c>
      <c r="V536" t="s">
        <v>152</v>
      </c>
      <c r="W536">
        <v>12155</v>
      </c>
      <c r="X536" t="s">
        <v>271</v>
      </c>
      <c r="Y536" t="s">
        <v>185</v>
      </c>
      <c r="Z536" t="s">
        <v>267</v>
      </c>
      <c r="AA536" t="s">
        <v>165</v>
      </c>
      <c r="AB536" t="s">
        <v>257</v>
      </c>
    </row>
    <row r="537" spans="1:28" x14ac:dyDescent="0.25">
      <c r="A537" t="s">
        <v>170</v>
      </c>
      <c r="B537" t="s">
        <v>185</v>
      </c>
      <c r="C537" t="s">
        <v>185</v>
      </c>
      <c r="D537" t="s">
        <v>267</v>
      </c>
      <c r="E537" t="s">
        <v>187</v>
      </c>
      <c r="F537" t="s">
        <v>19</v>
      </c>
      <c r="G537" t="s">
        <v>268</v>
      </c>
      <c r="H537" t="s">
        <v>19</v>
      </c>
      <c r="I537" t="s">
        <v>20</v>
      </c>
      <c r="J537" t="s">
        <v>21</v>
      </c>
      <c r="K537" t="s">
        <v>165</v>
      </c>
      <c r="L537" t="s">
        <v>19</v>
      </c>
      <c r="M537" t="s">
        <v>97</v>
      </c>
      <c r="N537" t="s">
        <v>98</v>
      </c>
      <c r="O537" t="s">
        <v>19</v>
      </c>
      <c r="P537" t="s">
        <v>255</v>
      </c>
      <c r="Q537" t="s">
        <v>271</v>
      </c>
      <c r="R537" t="s">
        <v>185</v>
      </c>
      <c r="S537" t="s">
        <v>172</v>
      </c>
      <c r="T537" t="s">
        <v>148</v>
      </c>
      <c r="U537" t="s">
        <v>139</v>
      </c>
      <c r="V537" t="s">
        <v>152</v>
      </c>
      <c r="W537">
        <v>75320247</v>
      </c>
      <c r="X537" t="s">
        <v>271</v>
      </c>
      <c r="Y537" t="s">
        <v>185</v>
      </c>
      <c r="Z537" t="s">
        <v>267</v>
      </c>
      <c r="AA537" t="s">
        <v>165</v>
      </c>
      <c r="AB537" t="s">
        <v>257</v>
      </c>
    </row>
    <row r="538" spans="1:28" x14ac:dyDescent="0.25">
      <c r="A538" t="s">
        <v>170</v>
      </c>
      <c r="B538" t="s">
        <v>185</v>
      </c>
      <c r="C538" t="s">
        <v>185</v>
      </c>
      <c r="D538" t="s">
        <v>267</v>
      </c>
      <c r="E538" t="s">
        <v>187</v>
      </c>
      <c r="F538" t="s">
        <v>19</v>
      </c>
      <c r="G538" t="s">
        <v>268</v>
      </c>
      <c r="H538" t="s">
        <v>19</v>
      </c>
      <c r="I538" t="s">
        <v>20</v>
      </c>
      <c r="J538" t="s">
        <v>21</v>
      </c>
      <c r="K538" t="s">
        <v>165</v>
      </c>
      <c r="L538" t="s">
        <v>19</v>
      </c>
      <c r="M538" t="s">
        <v>76</v>
      </c>
      <c r="N538" t="s">
        <v>77</v>
      </c>
      <c r="O538" t="s">
        <v>19</v>
      </c>
      <c r="P538" t="s">
        <v>255</v>
      </c>
      <c r="Q538" t="s">
        <v>271</v>
      </c>
      <c r="R538" t="s">
        <v>185</v>
      </c>
      <c r="S538" t="s">
        <v>172</v>
      </c>
      <c r="T538" t="s">
        <v>148</v>
      </c>
      <c r="U538" t="s">
        <v>139</v>
      </c>
      <c r="V538" t="s">
        <v>151</v>
      </c>
      <c r="W538">
        <v>11924217</v>
      </c>
      <c r="X538" t="s">
        <v>271</v>
      </c>
      <c r="Y538" t="s">
        <v>185</v>
      </c>
      <c r="Z538" t="s">
        <v>267</v>
      </c>
      <c r="AA538" t="s">
        <v>165</v>
      </c>
      <c r="AB538" t="s">
        <v>257</v>
      </c>
    </row>
    <row r="539" spans="1:28" x14ac:dyDescent="0.25">
      <c r="A539" t="s">
        <v>170</v>
      </c>
      <c r="B539" t="s">
        <v>185</v>
      </c>
      <c r="C539" t="s">
        <v>185</v>
      </c>
      <c r="D539" t="s">
        <v>267</v>
      </c>
      <c r="E539" t="s">
        <v>187</v>
      </c>
      <c r="F539" t="s">
        <v>19</v>
      </c>
      <c r="G539" t="s">
        <v>268</v>
      </c>
      <c r="H539" t="s">
        <v>19</v>
      </c>
      <c r="I539" t="s">
        <v>20</v>
      </c>
      <c r="J539" t="s">
        <v>21</v>
      </c>
      <c r="K539" t="s">
        <v>165</v>
      </c>
      <c r="L539" t="s">
        <v>19</v>
      </c>
      <c r="M539" t="s">
        <v>78</v>
      </c>
      <c r="N539" t="s">
        <v>79</v>
      </c>
      <c r="O539" t="s">
        <v>19</v>
      </c>
      <c r="P539" t="s">
        <v>255</v>
      </c>
      <c r="Q539" t="s">
        <v>271</v>
      </c>
      <c r="R539" t="s">
        <v>185</v>
      </c>
      <c r="S539" t="s">
        <v>172</v>
      </c>
      <c r="T539" t="s">
        <v>148</v>
      </c>
      <c r="U539" t="s">
        <v>139</v>
      </c>
      <c r="V539" t="s">
        <v>151</v>
      </c>
      <c r="W539">
        <v>11924217</v>
      </c>
      <c r="X539" t="s">
        <v>271</v>
      </c>
      <c r="Y539" t="s">
        <v>185</v>
      </c>
      <c r="Z539" t="s">
        <v>267</v>
      </c>
      <c r="AA539" t="s">
        <v>165</v>
      </c>
      <c r="AB539" t="s">
        <v>257</v>
      </c>
    </row>
    <row r="540" spans="1:28" x14ac:dyDescent="0.25">
      <c r="A540" t="s">
        <v>170</v>
      </c>
      <c r="B540" t="s">
        <v>185</v>
      </c>
      <c r="C540" t="s">
        <v>185</v>
      </c>
      <c r="D540" t="s">
        <v>267</v>
      </c>
      <c r="E540" t="s">
        <v>187</v>
      </c>
      <c r="F540" t="s">
        <v>19</v>
      </c>
      <c r="G540" t="s">
        <v>268</v>
      </c>
      <c r="H540" t="s">
        <v>19</v>
      </c>
      <c r="I540" t="s">
        <v>20</v>
      </c>
      <c r="J540" t="s">
        <v>21</v>
      </c>
      <c r="K540" t="s">
        <v>165</v>
      </c>
      <c r="L540" t="s">
        <v>19</v>
      </c>
      <c r="M540" t="s">
        <v>101</v>
      </c>
      <c r="N540" t="s">
        <v>102</v>
      </c>
      <c r="O540" t="s">
        <v>19</v>
      </c>
      <c r="P540" t="s">
        <v>255</v>
      </c>
      <c r="Q540" t="s">
        <v>271</v>
      </c>
      <c r="R540" t="s">
        <v>185</v>
      </c>
      <c r="S540" t="s">
        <v>172</v>
      </c>
      <c r="T540" t="s">
        <v>148</v>
      </c>
      <c r="U540" t="s">
        <v>139</v>
      </c>
      <c r="V540" t="s">
        <v>152</v>
      </c>
      <c r="W540">
        <v>75320247</v>
      </c>
      <c r="X540" t="s">
        <v>271</v>
      </c>
      <c r="Y540" t="s">
        <v>185</v>
      </c>
      <c r="Z540" t="s">
        <v>267</v>
      </c>
      <c r="AA540" t="s">
        <v>165</v>
      </c>
      <c r="AB540" t="s">
        <v>257</v>
      </c>
    </row>
    <row r="541" spans="1:28" x14ac:dyDescent="0.25">
      <c r="A541" t="s">
        <v>170</v>
      </c>
      <c r="B541" t="s">
        <v>185</v>
      </c>
      <c r="C541" t="s">
        <v>185</v>
      </c>
      <c r="D541" t="s">
        <v>267</v>
      </c>
      <c r="E541" t="s">
        <v>187</v>
      </c>
      <c r="F541" t="s">
        <v>19</v>
      </c>
      <c r="G541" t="s">
        <v>268</v>
      </c>
      <c r="H541" t="s">
        <v>19</v>
      </c>
      <c r="I541" t="s">
        <v>20</v>
      </c>
      <c r="J541" t="s">
        <v>21</v>
      </c>
      <c r="K541" t="s">
        <v>165</v>
      </c>
      <c r="L541" t="s">
        <v>19</v>
      </c>
      <c r="M541" t="s">
        <v>80</v>
      </c>
      <c r="N541" t="s">
        <v>81</v>
      </c>
      <c r="O541" t="s">
        <v>19</v>
      </c>
      <c r="P541" t="s">
        <v>255</v>
      </c>
      <c r="Q541" t="s">
        <v>271</v>
      </c>
      <c r="R541" t="s">
        <v>185</v>
      </c>
      <c r="S541" t="s">
        <v>172</v>
      </c>
      <c r="T541" t="s">
        <v>148</v>
      </c>
      <c r="U541" t="s">
        <v>139</v>
      </c>
      <c r="V541" t="s">
        <v>152</v>
      </c>
      <c r="W541">
        <v>11924217</v>
      </c>
      <c r="X541" t="s">
        <v>271</v>
      </c>
      <c r="Y541" t="s">
        <v>185</v>
      </c>
      <c r="Z541" t="s">
        <v>267</v>
      </c>
      <c r="AA541" t="s">
        <v>165</v>
      </c>
      <c r="AB541" t="s">
        <v>257</v>
      </c>
    </row>
    <row r="542" spans="1:28" x14ac:dyDescent="0.25">
      <c r="A542" t="s">
        <v>170</v>
      </c>
      <c r="B542" t="s">
        <v>185</v>
      </c>
      <c r="C542" t="s">
        <v>185</v>
      </c>
      <c r="D542" t="s">
        <v>267</v>
      </c>
      <c r="E542" t="s">
        <v>187</v>
      </c>
      <c r="F542" t="s">
        <v>19</v>
      </c>
      <c r="G542" t="s">
        <v>268</v>
      </c>
      <c r="H542" t="s">
        <v>19</v>
      </c>
      <c r="I542" t="s">
        <v>20</v>
      </c>
      <c r="J542" t="s">
        <v>21</v>
      </c>
      <c r="K542" t="s">
        <v>165</v>
      </c>
      <c r="L542" t="s">
        <v>19</v>
      </c>
      <c r="M542" t="s">
        <v>73</v>
      </c>
      <c r="N542" t="s">
        <v>74</v>
      </c>
      <c r="O542" t="s">
        <v>19</v>
      </c>
      <c r="P542" t="s">
        <v>255</v>
      </c>
      <c r="Q542" t="s">
        <v>271</v>
      </c>
      <c r="R542" t="s">
        <v>185</v>
      </c>
      <c r="S542" t="s">
        <v>172</v>
      </c>
      <c r="T542" t="s">
        <v>148</v>
      </c>
      <c r="U542" t="s">
        <v>139</v>
      </c>
      <c r="V542" t="s">
        <v>152</v>
      </c>
      <c r="W542">
        <v>75337000</v>
      </c>
      <c r="X542" t="s">
        <v>271</v>
      </c>
      <c r="Y542" t="s">
        <v>185</v>
      </c>
      <c r="Z542" t="s">
        <v>267</v>
      </c>
      <c r="AA542" t="s">
        <v>165</v>
      </c>
      <c r="AB542" t="s">
        <v>257</v>
      </c>
    </row>
    <row r="543" spans="1:28" x14ac:dyDescent="0.25">
      <c r="A543" t="s">
        <v>170</v>
      </c>
      <c r="B543" t="s">
        <v>185</v>
      </c>
      <c r="C543" t="s">
        <v>185</v>
      </c>
      <c r="D543" t="s">
        <v>267</v>
      </c>
      <c r="E543" t="s">
        <v>187</v>
      </c>
      <c r="F543" t="s">
        <v>19</v>
      </c>
      <c r="G543" t="s">
        <v>268</v>
      </c>
      <c r="H543" t="s">
        <v>19</v>
      </c>
      <c r="I543" t="s">
        <v>20</v>
      </c>
      <c r="J543" t="s">
        <v>21</v>
      </c>
      <c r="K543" t="s">
        <v>165</v>
      </c>
      <c r="L543" t="s">
        <v>19</v>
      </c>
      <c r="M543" t="s">
        <v>51</v>
      </c>
      <c r="N543" t="s">
        <v>52</v>
      </c>
      <c r="O543" t="s">
        <v>19</v>
      </c>
      <c r="P543" t="s">
        <v>255</v>
      </c>
      <c r="Q543" t="s">
        <v>271</v>
      </c>
      <c r="R543" t="s">
        <v>185</v>
      </c>
      <c r="S543" t="s">
        <v>172</v>
      </c>
      <c r="T543" t="s">
        <v>148</v>
      </c>
      <c r="U543" t="s">
        <v>139</v>
      </c>
      <c r="V543" t="s">
        <v>152</v>
      </c>
      <c r="W543">
        <v>11936371</v>
      </c>
      <c r="X543" t="s">
        <v>271</v>
      </c>
      <c r="Y543" t="s">
        <v>185</v>
      </c>
      <c r="Z543" t="s">
        <v>267</v>
      </c>
      <c r="AA543" t="s">
        <v>165</v>
      </c>
      <c r="AB543" t="s">
        <v>257</v>
      </c>
    </row>
    <row r="544" spans="1:28" x14ac:dyDescent="0.25">
      <c r="A544" t="s">
        <v>170</v>
      </c>
      <c r="B544" t="s">
        <v>185</v>
      </c>
      <c r="C544" t="s">
        <v>185</v>
      </c>
      <c r="D544" t="s">
        <v>274</v>
      </c>
      <c r="E544" t="s">
        <v>187</v>
      </c>
      <c r="F544" t="s">
        <v>19</v>
      </c>
      <c r="G544" t="s">
        <v>275</v>
      </c>
      <c r="H544" t="s">
        <v>19</v>
      </c>
      <c r="I544" t="s">
        <v>20</v>
      </c>
      <c r="J544" t="s">
        <v>21</v>
      </c>
      <c r="K544" t="s">
        <v>165</v>
      </c>
      <c r="L544" t="s">
        <v>19</v>
      </c>
      <c r="M544" t="s">
        <v>22</v>
      </c>
      <c r="N544" t="s">
        <v>23</v>
      </c>
      <c r="O544" t="s">
        <v>19</v>
      </c>
      <c r="P544" t="s">
        <v>251</v>
      </c>
      <c r="Q544" t="s">
        <v>276</v>
      </c>
      <c r="R544" t="s">
        <v>185</v>
      </c>
      <c r="S544" t="s">
        <v>172</v>
      </c>
      <c r="T544" t="s">
        <v>146</v>
      </c>
      <c r="U544" t="s">
        <v>140</v>
      </c>
      <c r="V544" t="s">
        <v>151</v>
      </c>
      <c r="W544">
        <v>38782446</v>
      </c>
      <c r="X544" t="s">
        <v>276</v>
      </c>
      <c r="Y544" t="s">
        <v>185</v>
      </c>
      <c r="Z544" t="s">
        <v>274</v>
      </c>
      <c r="AA544" t="s">
        <v>165</v>
      </c>
      <c r="AB544" t="s">
        <v>253</v>
      </c>
    </row>
    <row r="545" spans="1:28" x14ac:dyDescent="0.25">
      <c r="A545" t="s">
        <v>170</v>
      </c>
      <c r="B545" t="s">
        <v>185</v>
      </c>
      <c r="C545" t="s">
        <v>185</v>
      </c>
      <c r="D545" t="s">
        <v>274</v>
      </c>
      <c r="E545" t="s">
        <v>187</v>
      </c>
      <c r="F545" t="s">
        <v>19</v>
      </c>
      <c r="G545" t="s">
        <v>275</v>
      </c>
      <c r="H545" t="s">
        <v>19</v>
      </c>
      <c r="I545" t="s">
        <v>20</v>
      </c>
      <c r="J545" t="s">
        <v>21</v>
      </c>
      <c r="K545" t="s">
        <v>165</v>
      </c>
      <c r="L545" t="s">
        <v>19</v>
      </c>
      <c r="M545" t="s">
        <v>24</v>
      </c>
      <c r="N545" t="s">
        <v>25</v>
      </c>
      <c r="O545" t="s">
        <v>19</v>
      </c>
      <c r="P545" t="s">
        <v>251</v>
      </c>
      <c r="Q545" t="s">
        <v>276</v>
      </c>
      <c r="R545" t="s">
        <v>185</v>
      </c>
      <c r="S545" t="s">
        <v>172</v>
      </c>
      <c r="T545" t="s">
        <v>146</v>
      </c>
      <c r="U545" t="s">
        <v>140</v>
      </c>
      <c r="V545" t="s">
        <v>152</v>
      </c>
      <c r="W545">
        <v>38782446</v>
      </c>
      <c r="X545" t="s">
        <v>276</v>
      </c>
      <c r="Y545" t="s">
        <v>185</v>
      </c>
      <c r="Z545" t="s">
        <v>274</v>
      </c>
      <c r="AA545" t="s">
        <v>165</v>
      </c>
      <c r="AB545" t="s">
        <v>253</v>
      </c>
    </row>
    <row r="546" spans="1:28" x14ac:dyDescent="0.25">
      <c r="A546" t="s">
        <v>170</v>
      </c>
      <c r="B546" t="s">
        <v>185</v>
      </c>
      <c r="C546" t="s">
        <v>185</v>
      </c>
      <c r="D546" t="s">
        <v>274</v>
      </c>
      <c r="E546" t="s">
        <v>187</v>
      </c>
      <c r="F546" t="s">
        <v>19</v>
      </c>
      <c r="G546" t="s">
        <v>275</v>
      </c>
      <c r="H546" t="s">
        <v>19</v>
      </c>
      <c r="I546" t="s">
        <v>20</v>
      </c>
      <c r="J546" t="s">
        <v>21</v>
      </c>
      <c r="K546" t="s">
        <v>165</v>
      </c>
      <c r="L546" t="s">
        <v>19</v>
      </c>
      <c r="M546" t="s">
        <v>82</v>
      </c>
      <c r="N546" t="s">
        <v>83</v>
      </c>
      <c r="O546" t="s">
        <v>19</v>
      </c>
      <c r="P546" t="s">
        <v>251</v>
      </c>
      <c r="Q546" t="s">
        <v>276</v>
      </c>
      <c r="R546" t="s">
        <v>185</v>
      </c>
      <c r="S546" t="s">
        <v>172</v>
      </c>
      <c r="T546" t="s">
        <v>146</v>
      </c>
      <c r="U546" t="s">
        <v>140</v>
      </c>
      <c r="V546" t="s">
        <v>151</v>
      </c>
      <c r="W546">
        <v>293</v>
      </c>
      <c r="X546" t="s">
        <v>276</v>
      </c>
      <c r="Y546" t="s">
        <v>185</v>
      </c>
      <c r="Z546" t="s">
        <v>274</v>
      </c>
      <c r="AA546" t="s">
        <v>165</v>
      </c>
      <c r="AB546" t="s">
        <v>253</v>
      </c>
    </row>
    <row r="547" spans="1:28" x14ac:dyDescent="0.25">
      <c r="A547" t="s">
        <v>170</v>
      </c>
      <c r="B547" t="s">
        <v>185</v>
      </c>
      <c r="C547" t="s">
        <v>185</v>
      </c>
      <c r="D547" t="s">
        <v>274</v>
      </c>
      <c r="E547" t="s">
        <v>187</v>
      </c>
      <c r="F547" t="s">
        <v>19</v>
      </c>
      <c r="G547" t="s">
        <v>275</v>
      </c>
      <c r="H547" t="s">
        <v>19</v>
      </c>
      <c r="I547" t="s">
        <v>20</v>
      </c>
      <c r="J547" t="s">
        <v>21</v>
      </c>
      <c r="K547" t="s">
        <v>165</v>
      </c>
      <c r="L547" t="s">
        <v>19</v>
      </c>
      <c r="M547" t="s">
        <v>277</v>
      </c>
      <c r="N547" t="s">
        <v>278</v>
      </c>
      <c r="O547" t="s">
        <v>19</v>
      </c>
      <c r="P547" t="s">
        <v>251</v>
      </c>
      <c r="Q547" t="s">
        <v>276</v>
      </c>
      <c r="R547" t="s">
        <v>185</v>
      </c>
      <c r="S547" t="s">
        <v>172</v>
      </c>
      <c r="T547" t="s">
        <v>146</v>
      </c>
      <c r="U547" t="s">
        <v>140</v>
      </c>
      <c r="V547" t="s">
        <v>151</v>
      </c>
      <c r="W547">
        <v>-4</v>
      </c>
      <c r="X547" t="s">
        <v>276</v>
      </c>
      <c r="Y547" t="s">
        <v>185</v>
      </c>
      <c r="Z547" t="s">
        <v>274</v>
      </c>
      <c r="AA547" t="s">
        <v>165</v>
      </c>
      <c r="AB547" t="s">
        <v>253</v>
      </c>
    </row>
    <row r="548" spans="1:28" x14ac:dyDescent="0.25">
      <c r="A548" t="s">
        <v>170</v>
      </c>
      <c r="B548" t="s">
        <v>185</v>
      </c>
      <c r="C548" t="s">
        <v>185</v>
      </c>
      <c r="D548" t="s">
        <v>274</v>
      </c>
      <c r="E548" t="s">
        <v>187</v>
      </c>
      <c r="F548" t="s">
        <v>19</v>
      </c>
      <c r="G548" t="s">
        <v>275</v>
      </c>
      <c r="H548" t="s">
        <v>19</v>
      </c>
      <c r="I548" t="s">
        <v>20</v>
      </c>
      <c r="J548" t="s">
        <v>21</v>
      </c>
      <c r="K548" t="s">
        <v>165</v>
      </c>
      <c r="L548" t="s">
        <v>19</v>
      </c>
      <c r="M548" t="s">
        <v>84</v>
      </c>
      <c r="N548" t="s">
        <v>85</v>
      </c>
      <c r="O548" t="s">
        <v>19</v>
      </c>
      <c r="P548" t="s">
        <v>251</v>
      </c>
      <c r="Q548" t="s">
        <v>276</v>
      </c>
      <c r="R548" t="s">
        <v>185</v>
      </c>
      <c r="S548" t="s">
        <v>172</v>
      </c>
      <c r="T548" t="s">
        <v>146</v>
      </c>
      <c r="U548" t="s">
        <v>140</v>
      </c>
      <c r="V548" t="s">
        <v>152</v>
      </c>
      <c r="W548">
        <v>290</v>
      </c>
      <c r="X548" t="s">
        <v>276</v>
      </c>
      <c r="Y548" t="s">
        <v>185</v>
      </c>
      <c r="Z548" t="s">
        <v>274</v>
      </c>
      <c r="AA548" t="s">
        <v>165</v>
      </c>
      <c r="AB548" t="s">
        <v>253</v>
      </c>
    </row>
    <row r="549" spans="1:28" x14ac:dyDescent="0.25">
      <c r="A549" t="s">
        <v>170</v>
      </c>
      <c r="B549" t="s">
        <v>185</v>
      </c>
      <c r="C549" t="s">
        <v>185</v>
      </c>
      <c r="D549" t="s">
        <v>274</v>
      </c>
      <c r="E549" t="s">
        <v>187</v>
      </c>
      <c r="F549" t="s">
        <v>19</v>
      </c>
      <c r="G549" t="s">
        <v>275</v>
      </c>
      <c r="H549" t="s">
        <v>19</v>
      </c>
      <c r="I549" t="s">
        <v>20</v>
      </c>
      <c r="J549" t="s">
        <v>21</v>
      </c>
      <c r="K549" t="s">
        <v>165</v>
      </c>
      <c r="L549" t="s">
        <v>19</v>
      </c>
      <c r="M549" t="s">
        <v>111</v>
      </c>
      <c r="N549" t="s">
        <v>112</v>
      </c>
      <c r="O549" t="s">
        <v>19</v>
      </c>
      <c r="P549" t="s">
        <v>251</v>
      </c>
      <c r="Q549" t="s">
        <v>276</v>
      </c>
      <c r="R549" t="s">
        <v>185</v>
      </c>
      <c r="S549" t="s">
        <v>172</v>
      </c>
      <c r="T549" t="s">
        <v>146</v>
      </c>
      <c r="U549" t="s">
        <v>140</v>
      </c>
      <c r="V549" t="s">
        <v>151</v>
      </c>
      <c r="W549">
        <v>871553</v>
      </c>
      <c r="X549" t="s">
        <v>276</v>
      </c>
      <c r="Y549" t="s">
        <v>185</v>
      </c>
      <c r="Z549" t="s">
        <v>274</v>
      </c>
      <c r="AA549" t="s">
        <v>165</v>
      </c>
      <c r="AB549" t="s">
        <v>253</v>
      </c>
    </row>
    <row r="550" spans="1:28" x14ac:dyDescent="0.25">
      <c r="A550" t="s">
        <v>170</v>
      </c>
      <c r="B550" t="s">
        <v>185</v>
      </c>
      <c r="C550" t="s">
        <v>185</v>
      </c>
      <c r="D550" t="s">
        <v>274</v>
      </c>
      <c r="E550" t="s">
        <v>187</v>
      </c>
      <c r="F550" t="s">
        <v>19</v>
      </c>
      <c r="G550" t="s">
        <v>275</v>
      </c>
      <c r="H550" t="s">
        <v>19</v>
      </c>
      <c r="I550" t="s">
        <v>20</v>
      </c>
      <c r="J550" t="s">
        <v>21</v>
      </c>
      <c r="K550" t="s">
        <v>165</v>
      </c>
      <c r="L550" t="s">
        <v>19</v>
      </c>
      <c r="M550" t="s">
        <v>123</v>
      </c>
      <c r="N550" t="s">
        <v>124</v>
      </c>
      <c r="O550" t="s">
        <v>19</v>
      </c>
      <c r="P550" t="s">
        <v>251</v>
      </c>
      <c r="Q550" t="s">
        <v>276</v>
      </c>
      <c r="R550" t="s">
        <v>185</v>
      </c>
      <c r="S550" t="s">
        <v>172</v>
      </c>
      <c r="T550" t="s">
        <v>146</v>
      </c>
      <c r="U550" t="s">
        <v>140</v>
      </c>
      <c r="V550" t="s">
        <v>151</v>
      </c>
      <c r="W550">
        <v>-65236</v>
      </c>
      <c r="X550" t="s">
        <v>276</v>
      </c>
      <c r="Y550" t="s">
        <v>185</v>
      </c>
      <c r="Z550" t="s">
        <v>274</v>
      </c>
      <c r="AA550" t="s">
        <v>165</v>
      </c>
      <c r="AB550" t="s">
        <v>253</v>
      </c>
    </row>
    <row r="551" spans="1:28" x14ac:dyDescent="0.25">
      <c r="A551" t="s">
        <v>170</v>
      </c>
      <c r="B551" t="s">
        <v>185</v>
      </c>
      <c r="C551" t="s">
        <v>185</v>
      </c>
      <c r="D551" t="s">
        <v>274</v>
      </c>
      <c r="E551" t="s">
        <v>187</v>
      </c>
      <c r="F551" t="s">
        <v>19</v>
      </c>
      <c r="G551" t="s">
        <v>275</v>
      </c>
      <c r="H551" t="s">
        <v>19</v>
      </c>
      <c r="I551" t="s">
        <v>20</v>
      </c>
      <c r="J551" t="s">
        <v>21</v>
      </c>
      <c r="K551" t="s">
        <v>165</v>
      </c>
      <c r="L551" t="s">
        <v>19</v>
      </c>
      <c r="M551" t="s">
        <v>113</v>
      </c>
      <c r="N551" t="s">
        <v>114</v>
      </c>
      <c r="O551" t="s">
        <v>19</v>
      </c>
      <c r="P551" t="s">
        <v>251</v>
      </c>
      <c r="Q551" t="s">
        <v>276</v>
      </c>
      <c r="R551" t="s">
        <v>185</v>
      </c>
      <c r="S551" t="s">
        <v>172</v>
      </c>
      <c r="T551" t="s">
        <v>146</v>
      </c>
      <c r="U551" t="s">
        <v>140</v>
      </c>
      <c r="V551" t="s">
        <v>151</v>
      </c>
      <c r="W551">
        <v>3763390</v>
      </c>
      <c r="X551" t="s">
        <v>276</v>
      </c>
      <c r="Y551" t="s">
        <v>185</v>
      </c>
      <c r="Z551" t="s">
        <v>274</v>
      </c>
      <c r="AA551" t="s">
        <v>165</v>
      </c>
      <c r="AB551" t="s">
        <v>253</v>
      </c>
    </row>
    <row r="552" spans="1:28" x14ac:dyDescent="0.25">
      <c r="A552" t="s">
        <v>170</v>
      </c>
      <c r="B552" t="s">
        <v>185</v>
      </c>
      <c r="C552" t="s">
        <v>185</v>
      </c>
      <c r="D552" t="s">
        <v>274</v>
      </c>
      <c r="E552" t="s">
        <v>187</v>
      </c>
      <c r="F552" t="s">
        <v>19</v>
      </c>
      <c r="G552" t="s">
        <v>275</v>
      </c>
      <c r="H552" t="s">
        <v>19</v>
      </c>
      <c r="I552" t="s">
        <v>20</v>
      </c>
      <c r="J552" t="s">
        <v>21</v>
      </c>
      <c r="K552" t="s">
        <v>165</v>
      </c>
      <c r="L552" t="s">
        <v>19</v>
      </c>
      <c r="M552" t="s">
        <v>115</v>
      </c>
      <c r="N552" t="s">
        <v>116</v>
      </c>
      <c r="O552" t="s">
        <v>19</v>
      </c>
      <c r="P552" t="s">
        <v>251</v>
      </c>
      <c r="Q552" t="s">
        <v>276</v>
      </c>
      <c r="R552" t="s">
        <v>185</v>
      </c>
      <c r="S552" t="s">
        <v>172</v>
      </c>
      <c r="T552" t="s">
        <v>146</v>
      </c>
      <c r="U552" t="s">
        <v>140</v>
      </c>
      <c r="V552" t="s">
        <v>152</v>
      </c>
      <c r="W552">
        <v>4569707</v>
      </c>
      <c r="X552" t="s">
        <v>276</v>
      </c>
      <c r="Y552" t="s">
        <v>185</v>
      </c>
      <c r="Z552" t="s">
        <v>274</v>
      </c>
      <c r="AA552" t="s">
        <v>165</v>
      </c>
      <c r="AB552" t="s">
        <v>253</v>
      </c>
    </row>
    <row r="553" spans="1:28" x14ac:dyDescent="0.25">
      <c r="A553" t="s">
        <v>170</v>
      </c>
      <c r="B553" t="s">
        <v>185</v>
      </c>
      <c r="C553" t="s">
        <v>185</v>
      </c>
      <c r="D553" t="s">
        <v>274</v>
      </c>
      <c r="E553" t="s">
        <v>187</v>
      </c>
      <c r="F553" t="s">
        <v>19</v>
      </c>
      <c r="G553" t="s">
        <v>275</v>
      </c>
      <c r="H553" t="s">
        <v>19</v>
      </c>
      <c r="I553" t="s">
        <v>20</v>
      </c>
      <c r="J553" t="s">
        <v>21</v>
      </c>
      <c r="K553" t="s">
        <v>165</v>
      </c>
      <c r="L553" t="s">
        <v>19</v>
      </c>
      <c r="M553" t="s">
        <v>63</v>
      </c>
      <c r="N553" t="s">
        <v>64</v>
      </c>
      <c r="O553" t="s">
        <v>19</v>
      </c>
      <c r="P553" t="s">
        <v>251</v>
      </c>
      <c r="Q553" t="s">
        <v>276</v>
      </c>
      <c r="R553" t="s">
        <v>185</v>
      </c>
      <c r="S553" t="s">
        <v>172</v>
      </c>
      <c r="T553" t="s">
        <v>146</v>
      </c>
      <c r="U553" t="s">
        <v>140</v>
      </c>
      <c r="V553" t="s">
        <v>152</v>
      </c>
      <c r="W553">
        <v>4569996</v>
      </c>
      <c r="X553" t="s">
        <v>276</v>
      </c>
      <c r="Y553" t="s">
        <v>185</v>
      </c>
      <c r="Z553" t="s">
        <v>274</v>
      </c>
      <c r="AA553" t="s">
        <v>165</v>
      </c>
      <c r="AB553" t="s">
        <v>253</v>
      </c>
    </row>
    <row r="554" spans="1:28" x14ac:dyDescent="0.25">
      <c r="A554" t="s">
        <v>170</v>
      </c>
      <c r="B554" t="s">
        <v>185</v>
      </c>
      <c r="C554" t="s">
        <v>185</v>
      </c>
      <c r="D554" t="s">
        <v>274</v>
      </c>
      <c r="E554" t="s">
        <v>187</v>
      </c>
      <c r="F554" t="s">
        <v>19</v>
      </c>
      <c r="G554" t="s">
        <v>275</v>
      </c>
      <c r="H554" t="s">
        <v>19</v>
      </c>
      <c r="I554" t="s">
        <v>20</v>
      </c>
      <c r="J554" t="s">
        <v>21</v>
      </c>
      <c r="K554" t="s">
        <v>165</v>
      </c>
      <c r="L554" t="s">
        <v>19</v>
      </c>
      <c r="M554" t="s">
        <v>26</v>
      </c>
      <c r="N554" t="s">
        <v>27</v>
      </c>
      <c r="O554" t="s">
        <v>19</v>
      </c>
      <c r="P554" t="s">
        <v>251</v>
      </c>
      <c r="Q554" t="s">
        <v>276</v>
      </c>
      <c r="R554" t="s">
        <v>185</v>
      </c>
      <c r="S554" t="s">
        <v>172</v>
      </c>
      <c r="T554" t="s">
        <v>146</v>
      </c>
      <c r="U554" t="s">
        <v>140</v>
      </c>
      <c r="V554" t="s">
        <v>152</v>
      </c>
      <c r="W554">
        <v>43352443</v>
      </c>
      <c r="X554" t="s">
        <v>276</v>
      </c>
      <c r="Y554" t="s">
        <v>185</v>
      </c>
      <c r="Z554" t="s">
        <v>274</v>
      </c>
      <c r="AA554" t="s">
        <v>165</v>
      </c>
      <c r="AB554" t="s">
        <v>253</v>
      </c>
    </row>
    <row r="555" spans="1:28" x14ac:dyDescent="0.25">
      <c r="A555" t="s">
        <v>170</v>
      </c>
      <c r="B555" t="s">
        <v>185</v>
      </c>
      <c r="C555" t="s">
        <v>185</v>
      </c>
      <c r="D555" t="s">
        <v>274</v>
      </c>
      <c r="E555" t="s">
        <v>187</v>
      </c>
      <c r="F555" t="s">
        <v>19</v>
      </c>
      <c r="G555" t="s">
        <v>275</v>
      </c>
      <c r="H555" t="s">
        <v>19</v>
      </c>
      <c r="I555" t="s">
        <v>20</v>
      </c>
      <c r="J555" t="s">
        <v>21</v>
      </c>
      <c r="K555" t="s">
        <v>165</v>
      </c>
      <c r="L555" t="s">
        <v>19</v>
      </c>
      <c r="M555" t="s">
        <v>28</v>
      </c>
      <c r="N555" t="s">
        <v>279</v>
      </c>
      <c r="O555" t="s">
        <v>265</v>
      </c>
      <c r="P555" t="s">
        <v>251</v>
      </c>
      <c r="Q555" t="s">
        <v>276</v>
      </c>
      <c r="R555" t="s">
        <v>185</v>
      </c>
      <c r="S555" t="s">
        <v>172</v>
      </c>
      <c r="T555" t="s">
        <v>147</v>
      </c>
      <c r="U555" t="s">
        <v>141</v>
      </c>
      <c r="V555" t="s">
        <v>151</v>
      </c>
      <c r="W555">
        <v>293</v>
      </c>
      <c r="X555" t="s">
        <v>276</v>
      </c>
      <c r="Y555" t="s">
        <v>185</v>
      </c>
      <c r="Z555" t="s">
        <v>274</v>
      </c>
      <c r="AA555" t="s">
        <v>165</v>
      </c>
      <c r="AB555" t="s">
        <v>253</v>
      </c>
    </row>
    <row r="556" spans="1:28" x14ac:dyDescent="0.25">
      <c r="A556" t="s">
        <v>170</v>
      </c>
      <c r="B556" t="s">
        <v>185</v>
      </c>
      <c r="C556" t="s">
        <v>185</v>
      </c>
      <c r="D556" t="s">
        <v>274</v>
      </c>
      <c r="E556" t="s">
        <v>187</v>
      </c>
      <c r="F556" t="s">
        <v>19</v>
      </c>
      <c r="G556" t="s">
        <v>275</v>
      </c>
      <c r="H556" t="s">
        <v>19</v>
      </c>
      <c r="I556" t="s">
        <v>20</v>
      </c>
      <c r="J556" t="s">
        <v>21</v>
      </c>
      <c r="K556" t="s">
        <v>165</v>
      </c>
      <c r="L556" t="s">
        <v>19</v>
      </c>
      <c r="M556" t="s">
        <v>28</v>
      </c>
      <c r="N556" t="s">
        <v>280</v>
      </c>
      <c r="O556" t="s">
        <v>235</v>
      </c>
      <c r="P556" t="s">
        <v>251</v>
      </c>
      <c r="Q556" t="s">
        <v>276</v>
      </c>
      <c r="R556" t="s">
        <v>185</v>
      </c>
      <c r="S556" t="s">
        <v>172</v>
      </c>
      <c r="T556" t="s">
        <v>147</v>
      </c>
      <c r="U556" t="s">
        <v>141</v>
      </c>
      <c r="V556" t="s">
        <v>151</v>
      </c>
      <c r="W556">
        <v>341</v>
      </c>
      <c r="X556" t="s">
        <v>276</v>
      </c>
      <c r="Y556" t="s">
        <v>185</v>
      </c>
      <c r="Z556" t="s">
        <v>274</v>
      </c>
      <c r="AA556" t="s">
        <v>165</v>
      </c>
      <c r="AB556" t="s">
        <v>253</v>
      </c>
    </row>
    <row r="557" spans="1:28" x14ac:dyDescent="0.25">
      <c r="A557" t="s">
        <v>170</v>
      </c>
      <c r="B557" t="s">
        <v>185</v>
      </c>
      <c r="C557" t="s">
        <v>185</v>
      </c>
      <c r="D557" t="s">
        <v>274</v>
      </c>
      <c r="E557" t="s">
        <v>187</v>
      </c>
      <c r="F557" t="s">
        <v>19</v>
      </c>
      <c r="G557" t="s">
        <v>275</v>
      </c>
      <c r="H557" t="s">
        <v>19</v>
      </c>
      <c r="I557" t="s">
        <v>20</v>
      </c>
      <c r="J557" t="s">
        <v>21</v>
      </c>
      <c r="K557" t="s">
        <v>165</v>
      </c>
      <c r="L557" t="s">
        <v>19</v>
      </c>
      <c r="M557" t="s">
        <v>28</v>
      </c>
      <c r="N557" t="s">
        <v>281</v>
      </c>
      <c r="O557" t="s">
        <v>40</v>
      </c>
      <c r="P557" t="s">
        <v>251</v>
      </c>
      <c r="Q557" t="s">
        <v>276</v>
      </c>
      <c r="R557" t="s">
        <v>185</v>
      </c>
      <c r="S557" t="s">
        <v>172</v>
      </c>
      <c r="T557" t="s">
        <v>147</v>
      </c>
      <c r="U557" t="s">
        <v>141</v>
      </c>
      <c r="V557" t="s">
        <v>151</v>
      </c>
      <c r="W557">
        <v>432995</v>
      </c>
      <c r="X557" t="s">
        <v>276</v>
      </c>
      <c r="Y557" t="s">
        <v>185</v>
      </c>
      <c r="Z557" t="s">
        <v>274</v>
      </c>
      <c r="AA557" t="s">
        <v>165</v>
      </c>
      <c r="AB557" t="s">
        <v>253</v>
      </c>
    </row>
    <row r="558" spans="1:28" x14ac:dyDescent="0.25">
      <c r="A558" t="s">
        <v>170</v>
      </c>
      <c r="B558" t="s">
        <v>185</v>
      </c>
      <c r="C558" t="s">
        <v>185</v>
      </c>
      <c r="D558" t="s">
        <v>274</v>
      </c>
      <c r="E558" t="s">
        <v>187</v>
      </c>
      <c r="F558" t="s">
        <v>19</v>
      </c>
      <c r="G558" t="s">
        <v>275</v>
      </c>
      <c r="H558" t="s">
        <v>19</v>
      </c>
      <c r="I558" t="s">
        <v>20</v>
      </c>
      <c r="J558" t="s">
        <v>21</v>
      </c>
      <c r="K558" t="s">
        <v>165</v>
      </c>
      <c r="L558" t="s">
        <v>19</v>
      </c>
      <c r="M558" t="s">
        <v>29</v>
      </c>
      <c r="N558" t="s">
        <v>30</v>
      </c>
      <c r="O558" t="s">
        <v>19</v>
      </c>
      <c r="P558" t="s">
        <v>251</v>
      </c>
      <c r="Q558" t="s">
        <v>276</v>
      </c>
      <c r="R558" t="s">
        <v>185</v>
      </c>
      <c r="S558" t="s">
        <v>172</v>
      </c>
      <c r="T558" t="s">
        <v>147</v>
      </c>
      <c r="U558" t="s">
        <v>141</v>
      </c>
      <c r="V558" t="s">
        <v>152</v>
      </c>
      <c r="W558">
        <v>433630</v>
      </c>
      <c r="X558" t="s">
        <v>276</v>
      </c>
      <c r="Y558" t="s">
        <v>185</v>
      </c>
      <c r="Z558" t="s">
        <v>274</v>
      </c>
      <c r="AA558" t="s">
        <v>165</v>
      </c>
      <c r="AB558" t="s">
        <v>253</v>
      </c>
    </row>
    <row r="559" spans="1:28" x14ac:dyDescent="0.25">
      <c r="A559" t="s">
        <v>170</v>
      </c>
      <c r="B559" t="s">
        <v>185</v>
      </c>
      <c r="C559" t="s">
        <v>185</v>
      </c>
      <c r="D559" t="s">
        <v>274</v>
      </c>
      <c r="E559" t="s">
        <v>187</v>
      </c>
      <c r="F559" t="s">
        <v>19</v>
      </c>
      <c r="G559" t="s">
        <v>275</v>
      </c>
      <c r="H559" t="s">
        <v>19</v>
      </c>
      <c r="I559" t="s">
        <v>20</v>
      </c>
      <c r="J559" t="s">
        <v>21</v>
      </c>
      <c r="K559" t="s">
        <v>165</v>
      </c>
      <c r="L559" t="s">
        <v>19</v>
      </c>
      <c r="M559" t="s">
        <v>65</v>
      </c>
      <c r="N559" t="s">
        <v>66</v>
      </c>
      <c r="O559" t="s">
        <v>19</v>
      </c>
      <c r="P559" t="s">
        <v>251</v>
      </c>
      <c r="Q559" t="s">
        <v>276</v>
      </c>
      <c r="R559" t="s">
        <v>185</v>
      </c>
      <c r="S559" t="s">
        <v>172</v>
      </c>
      <c r="T559" t="s">
        <v>147</v>
      </c>
      <c r="U559" t="s">
        <v>141</v>
      </c>
      <c r="V559" t="s">
        <v>151</v>
      </c>
      <c r="W559">
        <v>372981</v>
      </c>
      <c r="X559" t="s">
        <v>276</v>
      </c>
      <c r="Y559" t="s">
        <v>185</v>
      </c>
      <c r="Z559" t="s">
        <v>274</v>
      </c>
      <c r="AA559" t="s">
        <v>165</v>
      </c>
      <c r="AB559" t="s">
        <v>253</v>
      </c>
    </row>
    <row r="560" spans="1:28" x14ac:dyDescent="0.25">
      <c r="A560" t="s">
        <v>170</v>
      </c>
      <c r="B560" t="s">
        <v>185</v>
      </c>
      <c r="C560" t="s">
        <v>185</v>
      </c>
      <c r="D560" t="s">
        <v>274</v>
      </c>
      <c r="E560" t="s">
        <v>187</v>
      </c>
      <c r="F560" t="s">
        <v>19</v>
      </c>
      <c r="G560" t="s">
        <v>275</v>
      </c>
      <c r="H560" t="s">
        <v>19</v>
      </c>
      <c r="I560" t="s">
        <v>20</v>
      </c>
      <c r="J560" t="s">
        <v>21</v>
      </c>
      <c r="K560" t="s">
        <v>165</v>
      </c>
      <c r="L560" t="s">
        <v>19</v>
      </c>
      <c r="M560" t="s">
        <v>105</v>
      </c>
      <c r="N560" t="s">
        <v>106</v>
      </c>
      <c r="O560" t="s">
        <v>19</v>
      </c>
      <c r="P560" t="s">
        <v>251</v>
      </c>
      <c r="Q560" t="s">
        <v>276</v>
      </c>
      <c r="R560" t="s">
        <v>185</v>
      </c>
      <c r="S560" t="s">
        <v>172</v>
      </c>
      <c r="T560" t="s">
        <v>147</v>
      </c>
      <c r="U560" t="s">
        <v>141</v>
      </c>
      <c r="V560" t="s">
        <v>151</v>
      </c>
      <c r="W560">
        <v>1983438</v>
      </c>
      <c r="X560" t="s">
        <v>276</v>
      </c>
      <c r="Y560" t="s">
        <v>185</v>
      </c>
      <c r="Z560" t="s">
        <v>274</v>
      </c>
      <c r="AA560" t="s">
        <v>165</v>
      </c>
      <c r="AB560" t="s">
        <v>253</v>
      </c>
    </row>
    <row r="561" spans="1:28" x14ac:dyDescent="0.25">
      <c r="A561" t="s">
        <v>170</v>
      </c>
      <c r="B561" t="s">
        <v>185</v>
      </c>
      <c r="C561" t="s">
        <v>185</v>
      </c>
      <c r="D561" t="s">
        <v>274</v>
      </c>
      <c r="E561" t="s">
        <v>187</v>
      </c>
      <c r="F561" t="s">
        <v>19</v>
      </c>
      <c r="G561" t="s">
        <v>275</v>
      </c>
      <c r="H561" t="s">
        <v>19</v>
      </c>
      <c r="I561" t="s">
        <v>20</v>
      </c>
      <c r="J561" t="s">
        <v>21</v>
      </c>
      <c r="K561" t="s">
        <v>165</v>
      </c>
      <c r="L561" t="s">
        <v>19</v>
      </c>
      <c r="M561" t="s">
        <v>41</v>
      </c>
      <c r="N561" t="s">
        <v>42</v>
      </c>
      <c r="O561" t="s">
        <v>19</v>
      </c>
      <c r="P561" t="s">
        <v>251</v>
      </c>
      <c r="Q561" t="s">
        <v>276</v>
      </c>
      <c r="R561" t="s">
        <v>185</v>
      </c>
      <c r="S561" t="s">
        <v>172</v>
      </c>
      <c r="T561" t="s">
        <v>147</v>
      </c>
      <c r="U561" t="s">
        <v>141</v>
      </c>
      <c r="V561" t="s">
        <v>151</v>
      </c>
      <c r="W561">
        <v>40562395</v>
      </c>
      <c r="X561" t="s">
        <v>276</v>
      </c>
      <c r="Y561" t="s">
        <v>185</v>
      </c>
      <c r="Z561" t="s">
        <v>274</v>
      </c>
      <c r="AA561" t="s">
        <v>165</v>
      </c>
      <c r="AB561" t="s">
        <v>253</v>
      </c>
    </row>
    <row r="562" spans="1:28" x14ac:dyDescent="0.25">
      <c r="A562" t="s">
        <v>170</v>
      </c>
      <c r="B562" t="s">
        <v>185</v>
      </c>
      <c r="C562" t="s">
        <v>185</v>
      </c>
      <c r="D562" t="s">
        <v>274</v>
      </c>
      <c r="E562" t="s">
        <v>187</v>
      </c>
      <c r="F562" t="s">
        <v>19</v>
      </c>
      <c r="G562" t="s">
        <v>275</v>
      </c>
      <c r="H562" t="s">
        <v>19</v>
      </c>
      <c r="I562" t="s">
        <v>20</v>
      </c>
      <c r="J562" t="s">
        <v>21</v>
      </c>
      <c r="K562" t="s">
        <v>165</v>
      </c>
      <c r="L562" t="s">
        <v>19</v>
      </c>
      <c r="M562" t="s">
        <v>177</v>
      </c>
      <c r="N562" t="s">
        <v>178</v>
      </c>
      <c r="O562" t="s">
        <v>19</v>
      </c>
      <c r="P562" t="s">
        <v>251</v>
      </c>
      <c r="Q562" t="s">
        <v>276</v>
      </c>
      <c r="R562" t="s">
        <v>185</v>
      </c>
      <c r="S562" t="s">
        <v>172</v>
      </c>
      <c r="T562" t="s">
        <v>147</v>
      </c>
      <c r="U562" t="s">
        <v>141</v>
      </c>
      <c r="V562" t="s">
        <v>152</v>
      </c>
      <c r="W562">
        <v>42918813</v>
      </c>
      <c r="X562" t="s">
        <v>276</v>
      </c>
      <c r="Y562" t="s">
        <v>185</v>
      </c>
      <c r="Z562" t="s">
        <v>274</v>
      </c>
      <c r="AA562" t="s">
        <v>165</v>
      </c>
      <c r="AB562" t="s">
        <v>253</v>
      </c>
    </row>
    <row r="563" spans="1:28" x14ac:dyDescent="0.25">
      <c r="A563" t="s">
        <v>170</v>
      </c>
      <c r="B563" t="s">
        <v>185</v>
      </c>
      <c r="C563" t="s">
        <v>185</v>
      </c>
      <c r="D563" t="s">
        <v>274</v>
      </c>
      <c r="E563" t="s">
        <v>187</v>
      </c>
      <c r="F563" t="s">
        <v>19</v>
      </c>
      <c r="G563" t="s">
        <v>275</v>
      </c>
      <c r="H563" t="s">
        <v>19</v>
      </c>
      <c r="I563" t="s">
        <v>20</v>
      </c>
      <c r="J563" t="s">
        <v>21</v>
      </c>
      <c r="K563" t="s">
        <v>165</v>
      </c>
      <c r="L563" t="s">
        <v>19</v>
      </c>
      <c r="M563" t="s">
        <v>31</v>
      </c>
      <c r="N563" t="s">
        <v>32</v>
      </c>
      <c r="O563" t="s">
        <v>19</v>
      </c>
      <c r="P563" t="s">
        <v>251</v>
      </c>
      <c r="Q563" t="s">
        <v>276</v>
      </c>
      <c r="R563" t="s">
        <v>185</v>
      </c>
      <c r="S563" t="s">
        <v>172</v>
      </c>
      <c r="T563" t="s">
        <v>147</v>
      </c>
      <c r="U563" t="s">
        <v>141</v>
      </c>
      <c r="V563" t="s">
        <v>152</v>
      </c>
      <c r="W563">
        <v>43352443</v>
      </c>
      <c r="X563" t="s">
        <v>276</v>
      </c>
      <c r="Y563" t="s">
        <v>185</v>
      </c>
      <c r="Z563" t="s">
        <v>274</v>
      </c>
      <c r="AA563" t="s">
        <v>165</v>
      </c>
      <c r="AB563" t="s">
        <v>253</v>
      </c>
    </row>
    <row r="564" spans="1:28" x14ac:dyDescent="0.25">
      <c r="A564" t="s">
        <v>170</v>
      </c>
      <c r="B564" t="s">
        <v>185</v>
      </c>
      <c r="C564" t="s">
        <v>185</v>
      </c>
      <c r="D564" t="s">
        <v>274</v>
      </c>
      <c r="E564" t="s">
        <v>187</v>
      </c>
      <c r="F564" t="s">
        <v>19</v>
      </c>
      <c r="G564" t="s">
        <v>275</v>
      </c>
      <c r="H564" t="s">
        <v>19</v>
      </c>
      <c r="I564" t="s">
        <v>20</v>
      </c>
      <c r="J564" t="s">
        <v>21</v>
      </c>
      <c r="K564" t="s">
        <v>165</v>
      </c>
      <c r="L564" t="s">
        <v>19</v>
      </c>
      <c r="M564" t="s">
        <v>33</v>
      </c>
      <c r="N564" t="s">
        <v>171</v>
      </c>
      <c r="O564" t="s">
        <v>19</v>
      </c>
      <c r="P564" t="s">
        <v>251</v>
      </c>
      <c r="Q564" t="s">
        <v>276</v>
      </c>
      <c r="R564" t="s">
        <v>185</v>
      </c>
      <c r="S564" t="s">
        <v>172</v>
      </c>
      <c r="T564" t="s">
        <v>145</v>
      </c>
      <c r="U564" t="s">
        <v>138</v>
      </c>
      <c r="V564" t="s">
        <v>151</v>
      </c>
      <c r="W564">
        <v>815208</v>
      </c>
      <c r="X564" t="s">
        <v>276</v>
      </c>
      <c r="Y564" t="s">
        <v>185</v>
      </c>
      <c r="Z564" t="s">
        <v>274</v>
      </c>
      <c r="AA564" t="s">
        <v>165</v>
      </c>
      <c r="AB564" t="s">
        <v>253</v>
      </c>
    </row>
    <row r="565" spans="1:28" x14ac:dyDescent="0.25">
      <c r="A565" t="s">
        <v>170</v>
      </c>
      <c r="B565" t="s">
        <v>185</v>
      </c>
      <c r="C565" t="s">
        <v>185</v>
      </c>
      <c r="D565" t="s">
        <v>274</v>
      </c>
      <c r="E565" t="s">
        <v>187</v>
      </c>
      <c r="F565" t="s">
        <v>19</v>
      </c>
      <c r="G565" t="s">
        <v>275</v>
      </c>
      <c r="H565" t="s">
        <v>19</v>
      </c>
      <c r="I565" t="s">
        <v>20</v>
      </c>
      <c r="J565" t="s">
        <v>21</v>
      </c>
      <c r="K565" t="s">
        <v>165</v>
      </c>
      <c r="L565" t="s">
        <v>19</v>
      </c>
      <c r="M565" t="s">
        <v>88</v>
      </c>
      <c r="N565" t="s">
        <v>35</v>
      </c>
      <c r="O565" t="s">
        <v>19</v>
      </c>
      <c r="P565" t="s">
        <v>251</v>
      </c>
      <c r="Q565" t="s">
        <v>276</v>
      </c>
      <c r="R565" t="s">
        <v>185</v>
      </c>
      <c r="S565" t="s">
        <v>172</v>
      </c>
      <c r="T565" t="s">
        <v>145</v>
      </c>
      <c r="U565" t="s">
        <v>138</v>
      </c>
      <c r="V565" t="s">
        <v>151</v>
      </c>
      <c r="W565">
        <v>433630</v>
      </c>
      <c r="X565" t="s">
        <v>276</v>
      </c>
      <c r="Y565" t="s">
        <v>185</v>
      </c>
      <c r="Z565" t="s">
        <v>274</v>
      </c>
      <c r="AA565" t="s">
        <v>165</v>
      </c>
      <c r="AB565" t="s">
        <v>253</v>
      </c>
    </row>
    <row r="566" spans="1:28" x14ac:dyDescent="0.25">
      <c r="A566" t="s">
        <v>170</v>
      </c>
      <c r="B566" t="s">
        <v>185</v>
      </c>
      <c r="C566" t="s">
        <v>185</v>
      </c>
      <c r="D566" t="s">
        <v>274</v>
      </c>
      <c r="E566" t="s">
        <v>187</v>
      </c>
      <c r="F566" t="s">
        <v>19</v>
      </c>
      <c r="G566" t="s">
        <v>275</v>
      </c>
      <c r="H566" t="s">
        <v>19</v>
      </c>
      <c r="I566" t="s">
        <v>20</v>
      </c>
      <c r="J566" t="s">
        <v>21</v>
      </c>
      <c r="K566" t="s">
        <v>165</v>
      </c>
      <c r="L566" t="s">
        <v>19</v>
      </c>
      <c r="M566" t="s">
        <v>34</v>
      </c>
      <c r="N566" t="s">
        <v>44</v>
      </c>
      <c r="O566" t="s">
        <v>19</v>
      </c>
      <c r="P566" t="s">
        <v>251</v>
      </c>
      <c r="Q566" t="s">
        <v>276</v>
      </c>
      <c r="R566" t="s">
        <v>185</v>
      </c>
      <c r="S566" t="s">
        <v>172</v>
      </c>
      <c r="T566" t="s">
        <v>145</v>
      </c>
      <c r="U566" t="s">
        <v>138</v>
      </c>
      <c r="V566" t="s">
        <v>152</v>
      </c>
      <c r="W566">
        <v>-416463</v>
      </c>
      <c r="X566" t="s">
        <v>276</v>
      </c>
      <c r="Y566" t="s">
        <v>185</v>
      </c>
      <c r="Z566" t="s">
        <v>274</v>
      </c>
      <c r="AA566" t="s">
        <v>165</v>
      </c>
      <c r="AB566" t="s">
        <v>253</v>
      </c>
    </row>
    <row r="567" spans="1:28" x14ac:dyDescent="0.25">
      <c r="A567" t="s">
        <v>170</v>
      </c>
      <c r="B567" t="s">
        <v>185</v>
      </c>
      <c r="C567" t="s">
        <v>185</v>
      </c>
      <c r="D567" t="s">
        <v>274</v>
      </c>
      <c r="E567" t="s">
        <v>187</v>
      </c>
      <c r="F567" t="s">
        <v>19</v>
      </c>
      <c r="G567" t="s">
        <v>275</v>
      </c>
      <c r="H567" t="s">
        <v>19</v>
      </c>
      <c r="I567" t="s">
        <v>20</v>
      </c>
      <c r="J567" t="s">
        <v>21</v>
      </c>
      <c r="K567" t="s">
        <v>165</v>
      </c>
      <c r="L567" t="s">
        <v>19</v>
      </c>
      <c r="M567" t="s">
        <v>125</v>
      </c>
      <c r="N567" t="s">
        <v>173</v>
      </c>
      <c r="O567" t="s">
        <v>19</v>
      </c>
      <c r="P567" t="s">
        <v>251</v>
      </c>
      <c r="Q567" t="s">
        <v>276</v>
      </c>
      <c r="R567" t="s">
        <v>185</v>
      </c>
      <c r="S567" t="s">
        <v>172</v>
      </c>
      <c r="T567" t="s">
        <v>145</v>
      </c>
      <c r="U567" t="s">
        <v>138</v>
      </c>
      <c r="V567" t="s">
        <v>151</v>
      </c>
      <c r="W567">
        <v>832375</v>
      </c>
      <c r="X567" t="s">
        <v>276</v>
      </c>
      <c r="Y567" t="s">
        <v>185</v>
      </c>
      <c r="Z567" t="s">
        <v>274</v>
      </c>
      <c r="AA567" t="s">
        <v>165</v>
      </c>
      <c r="AB567" t="s">
        <v>253</v>
      </c>
    </row>
    <row r="568" spans="1:28" x14ac:dyDescent="0.25">
      <c r="A568" t="s">
        <v>170</v>
      </c>
      <c r="B568" t="s">
        <v>185</v>
      </c>
      <c r="C568" t="s">
        <v>185</v>
      </c>
      <c r="D568" t="s">
        <v>274</v>
      </c>
      <c r="E568" t="s">
        <v>187</v>
      </c>
      <c r="F568" t="s">
        <v>19</v>
      </c>
      <c r="G568" t="s">
        <v>275</v>
      </c>
      <c r="H568" t="s">
        <v>19</v>
      </c>
      <c r="I568" t="s">
        <v>20</v>
      </c>
      <c r="J568" t="s">
        <v>21</v>
      </c>
      <c r="K568" t="s">
        <v>165</v>
      </c>
      <c r="L568" t="s">
        <v>19</v>
      </c>
      <c r="M568" t="s">
        <v>179</v>
      </c>
      <c r="N568" t="s">
        <v>89</v>
      </c>
      <c r="O568" t="s">
        <v>19</v>
      </c>
      <c r="P568" t="s">
        <v>251</v>
      </c>
      <c r="Q568" t="s">
        <v>276</v>
      </c>
      <c r="R568" t="s">
        <v>185</v>
      </c>
      <c r="S568" t="s">
        <v>172</v>
      </c>
      <c r="T568" t="s">
        <v>145</v>
      </c>
      <c r="U568" t="s">
        <v>138</v>
      </c>
      <c r="V568" t="s">
        <v>151</v>
      </c>
      <c r="W568">
        <v>-376127</v>
      </c>
      <c r="X568" t="s">
        <v>276</v>
      </c>
      <c r="Y568" t="s">
        <v>185</v>
      </c>
      <c r="Z568" t="s">
        <v>274</v>
      </c>
      <c r="AA568" t="s">
        <v>165</v>
      </c>
      <c r="AB568" t="s">
        <v>253</v>
      </c>
    </row>
    <row r="569" spans="1:28" x14ac:dyDescent="0.25">
      <c r="A569" t="s">
        <v>170</v>
      </c>
      <c r="B569" t="s">
        <v>185</v>
      </c>
      <c r="C569" t="s">
        <v>185</v>
      </c>
      <c r="D569" t="s">
        <v>274</v>
      </c>
      <c r="E569" t="s">
        <v>187</v>
      </c>
      <c r="F569" t="s">
        <v>19</v>
      </c>
      <c r="G569" t="s">
        <v>275</v>
      </c>
      <c r="H569" t="s">
        <v>19</v>
      </c>
      <c r="I569" t="s">
        <v>20</v>
      </c>
      <c r="J569" t="s">
        <v>21</v>
      </c>
      <c r="K569" t="s">
        <v>165</v>
      </c>
      <c r="L569" t="s">
        <v>19</v>
      </c>
      <c r="M569" t="s">
        <v>180</v>
      </c>
      <c r="N569" t="s">
        <v>126</v>
      </c>
      <c r="O569" t="s">
        <v>19</v>
      </c>
      <c r="P569" t="s">
        <v>251</v>
      </c>
      <c r="Q569" t="s">
        <v>276</v>
      </c>
      <c r="R569" t="s">
        <v>185</v>
      </c>
      <c r="S569" t="s">
        <v>172</v>
      </c>
      <c r="T569" t="s">
        <v>145</v>
      </c>
      <c r="U569" t="s">
        <v>138</v>
      </c>
      <c r="V569" t="s">
        <v>151</v>
      </c>
      <c r="W569">
        <v>65236</v>
      </c>
      <c r="X569" t="s">
        <v>276</v>
      </c>
      <c r="Y569" t="s">
        <v>185</v>
      </c>
      <c r="Z569" t="s">
        <v>274</v>
      </c>
      <c r="AA569" t="s">
        <v>165</v>
      </c>
      <c r="AB569" t="s">
        <v>253</v>
      </c>
    </row>
    <row r="570" spans="1:28" x14ac:dyDescent="0.25">
      <c r="A570" t="s">
        <v>170</v>
      </c>
      <c r="B570" t="s">
        <v>185</v>
      </c>
      <c r="C570" t="s">
        <v>185</v>
      </c>
      <c r="D570" t="s">
        <v>274</v>
      </c>
      <c r="E570" t="s">
        <v>187</v>
      </c>
      <c r="F570" t="s">
        <v>19</v>
      </c>
      <c r="G570" t="s">
        <v>275</v>
      </c>
      <c r="H570" t="s">
        <v>19</v>
      </c>
      <c r="I570" t="s">
        <v>20</v>
      </c>
      <c r="J570" t="s">
        <v>21</v>
      </c>
      <c r="K570" t="s">
        <v>165</v>
      </c>
      <c r="L570" t="s">
        <v>19</v>
      </c>
      <c r="M570" t="s">
        <v>36</v>
      </c>
      <c r="N570" t="s">
        <v>90</v>
      </c>
      <c r="O570" t="s">
        <v>19</v>
      </c>
      <c r="P570" t="s">
        <v>251</v>
      </c>
      <c r="Q570" t="s">
        <v>276</v>
      </c>
      <c r="R570" t="s">
        <v>185</v>
      </c>
      <c r="S570" t="s">
        <v>172</v>
      </c>
      <c r="T570" t="s">
        <v>145</v>
      </c>
      <c r="U570" t="s">
        <v>138</v>
      </c>
      <c r="V570" t="s">
        <v>151</v>
      </c>
      <c r="W570">
        <v>-310891</v>
      </c>
      <c r="X570" t="s">
        <v>276</v>
      </c>
      <c r="Y570" t="s">
        <v>185</v>
      </c>
      <c r="Z570" t="s">
        <v>274</v>
      </c>
      <c r="AA570" t="s">
        <v>165</v>
      </c>
      <c r="AB570" t="s">
        <v>253</v>
      </c>
    </row>
    <row r="571" spans="1:28" x14ac:dyDescent="0.25">
      <c r="A571" t="s">
        <v>170</v>
      </c>
      <c r="B571" t="s">
        <v>185</v>
      </c>
      <c r="C571" t="s">
        <v>185</v>
      </c>
      <c r="D571" t="s">
        <v>274</v>
      </c>
      <c r="E571" t="s">
        <v>187</v>
      </c>
      <c r="F571" t="s">
        <v>19</v>
      </c>
      <c r="G571" t="s">
        <v>275</v>
      </c>
      <c r="H571" t="s">
        <v>19</v>
      </c>
      <c r="I571" t="s">
        <v>20</v>
      </c>
      <c r="J571" t="s">
        <v>21</v>
      </c>
      <c r="K571" t="s">
        <v>165</v>
      </c>
      <c r="L571" t="s">
        <v>19</v>
      </c>
      <c r="M571" t="s">
        <v>37</v>
      </c>
      <c r="N571" t="s">
        <v>174</v>
      </c>
      <c r="O571" t="s">
        <v>19</v>
      </c>
      <c r="P571" t="s">
        <v>251</v>
      </c>
      <c r="Q571" t="s">
        <v>276</v>
      </c>
      <c r="R571" t="s">
        <v>185</v>
      </c>
      <c r="S571" t="s">
        <v>172</v>
      </c>
      <c r="T571" t="s">
        <v>145</v>
      </c>
      <c r="U571" t="s">
        <v>138</v>
      </c>
      <c r="V571" t="s">
        <v>152</v>
      </c>
      <c r="W571">
        <v>439082</v>
      </c>
      <c r="X571" t="s">
        <v>276</v>
      </c>
      <c r="Y571" t="s">
        <v>185</v>
      </c>
      <c r="Z571" t="s">
        <v>274</v>
      </c>
      <c r="AA571" t="s">
        <v>165</v>
      </c>
      <c r="AB571" t="s">
        <v>253</v>
      </c>
    </row>
    <row r="572" spans="1:28" x14ac:dyDescent="0.25">
      <c r="A572" t="s">
        <v>170</v>
      </c>
      <c r="B572" t="s">
        <v>185</v>
      </c>
      <c r="C572" t="s">
        <v>185</v>
      </c>
      <c r="D572" t="s">
        <v>274</v>
      </c>
      <c r="E572" t="s">
        <v>187</v>
      </c>
      <c r="F572" t="s">
        <v>19</v>
      </c>
      <c r="G572" t="s">
        <v>275</v>
      </c>
      <c r="H572" t="s">
        <v>19</v>
      </c>
      <c r="I572" t="s">
        <v>20</v>
      </c>
      <c r="J572" t="s">
        <v>21</v>
      </c>
      <c r="K572" t="s">
        <v>165</v>
      </c>
      <c r="L572" t="s">
        <v>19</v>
      </c>
      <c r="M572" t="s">
        <v>175</v>
      </c>
      <c r="N572" t="s">
        <v>176</v>
      </c>
      <c r="O572" t="s">
        <v>19</v>
      </c>
      <c r="P572" t="s">
        <v>251</v>
      </c>
      <c r="Q572" t="s">
        <v>276</v>
      </c>
      <c r="R572" t="s">
        <v>185</v>
      </c>
      <c r="S572" t="s">
        <v>172</v>
      </c>
      <c r="T572" t="s">
        <v>145</v>
      </c>
      <c r="U572" t="s">
        <v>138</v>
      </c>
      <c r="V572" t="s">
        <v>152</v>
      </c>
      <c r="W572">
        <v>521484</v>
      </c>
      <c r="X572" t="s">
        <v>276</v>
      </c>
      <c r="Y572" t="s">
        <v>185</v>
      </c>
      <c r="Z572" t="s">
        <v>274</v>
      </c>
      <c r="AA572" t="s">
        <v>165</v>
      </c>
      <c r="AB572" t="s">
        <v>253</v>
      </c>
    </row>
    <row r="573" spans="1:28" x14ac:dyDescent="0.25">
      <c r="A573" t="s">
        <v>170</v>
      </c>
      <c r="B573" t="s">
        <v>185</v>
      </c>
      <c r="C573" t="s">
        <v>185</v>
      </c>
      <c r="D573" t="s">
        <v>274</v>
      </c>
      <c r="E573" t="s">
        <v>187</v>
      </c>
      <c r="F573" t="s">
        <v>19</v>
      </c>
      <c r="G573" t="s">
        <v>275</v>
      </c>
      <c r="H573" t="s">
        <v>19</v>
      </c>
      <c r="I573" t="s">
        <v>20</v>
      </c>
      <c r="J573" t="s">
        <v>21</v>
      </c>
      <c r="K573" t="s">
        <v>165</v>
      </c>
      <c r="L573" t="s">
        <v>19</v>
      </c>
      <c r="M573" t="s">
        <v>67</v>
      </c>
      <c r="N573" t="s">
        <v>68</v>
      </c>
      <c r="O573" t="s">
        <v>19</v>
      </c>
      <c r="P573" t="s">
        <v>251</v>
      </c>
      <c r="Q573" t="s">
        <v>276</v>
      </c>
      <c r="R573" t="s">
        <v>185</v>
      </c>
      <c r="S573" t="s">
        <v>172</v>
      </c>
      <c r="T573" t="s">
        <v>148</v>
      </c>
      <c r="U573" t="s">
        <v>139</v>
      </c>
      <c r="V573" t="s">
        <v>152</v>
      </c>
      <c r="W573">
        <v>290</v>
      </c>
      <c r="X573" t="s">
        <v>276</v>
      </c>
      <c r="Y573" t="s">
        <v>185</v>
      </c>
      <c r="Z573" t="s">
        <v>274</v>
      </c>
      <c r="AA573" t="s">
        <v>165</v>
      </c>
      <c r="AB573" t="s">
        <v>253</v>
      </c>
    </row>
    <row r="574" spans="1:28" x14ac:dyDescent="0.25">
      <c r="A574" t="s">
        <v>170</v>
      </c>
      <c r="B574" t="s">
        <v>185</v>
      </c>
      <c r="C574" t="s">
        <v>185</v>
      </c>
      <c r="D574" t="s">
        <v>274</v>
      </c>
      <c r="E574" t="s">
        <v>187</v>
      </c>
      <c r="F574" t="s">
        <v>19</v>
      </c>
      <c r="G574" t="s">
        <v>275</v>
      </c>
      <c r="H574" t="s">
        <v>19</v>
      </c>
      <c r="I574" t="s">
        <v>20</v>
      </c>
      <c r="J574" t="s">
        <v>21</v>
      </c>
      <c r="K574" t="s">
        <v>165</v>
      </c>
      <c r="L574" t="s">
        <v>19</v>
      </c>
      <c r="M574" t="s">
        <v>45</v>
      </c>
      <c r="N574" t="s">
        <v>46</v>
      </c>
      <c r="O574" t="s">
        <v>19</v>
      </c>
      <c r="P574" t="s">
        <v>251</v>
      </c>
      <c r="Q574" t="s">
        <v>276</v>
      </c>
      <c r="R574" t="s">
        <v>185</v>
      </c>
      <c r="S574" t="s">
        <v>172</v>
      </c>
      <c r="T574" t="s">
        <v>148</v>
      </c>
      <c r="U574" t="s">
        <v>139</v>
      </c>
      <c r="V574" t="s">
        <v>151</v>
      </c>
      <c r="W574">
        <v>173</v>
      </c>
      <c r="X574" t="s">
        <v>276</v>
      </c>
      <c r="Y574" t="s">
        <v>185</v>
      </c>
      <c r="Z574" t="s">
        <v>274</v>
      </c>
      <c r="AA574" t="s">
        <v>165</v>
      </c>
      <c r="AB574" t="s">
        <v>253</v>
      </c>
    </row>
    <row r="575" spans="1:28" x14ac:dyDescent="0.25">
      <c r="A575" t="s">
        <v>170</v>
      </c>
      <c r="B575" t="s">
        <v>185</v>
      </c>
      <c r="C575" t="s">
        <v>185</v>
      </c>
      <c r="D575" t="s">
        <v>274</v>
      </c>
      <c r="E575" t="s">
        <v>187</v>
      </c>
      <c r="F575" t="s">
        <v>19</v>
      </c>
      <c r="G575" t="s">
        <v>275</v>
      </c>
      <c r="H575" t="s">
        <v>19</v>
      </c>
      <c r="I575" t="s">
        <v>20</v>
      </c>
      <c r="J575" t="s">
        <v>21</v>
      </c>
      <c r="K575" t="s">
        <v>165</v>
      </c>
      <c r="L575" t="s">
        <v>19</v>
      </c>
      <c r="M575" t="s">
        <v>47</v>
      </c>
      <c r="N575" t="s">
        <v>48</v>
      </c>
      <c r="O575" t="s">
        <v>19</v>
      </c>
      <c r="P575" t="s">
        <v>251</v>
      </c>
      <c r="Q575" t="s">
        <v>276</v>
      </c>
      <c r="R575" t="s">
        <v>185</v>
      </c>
      <c r="S575" t="s">
        <v>172</v>
      </c>
      <c r="T575" t="s">
        <v>148</v>
      </c>
      <c r="U575" t="s">
        <v>139</v>
      </c>
      <c r="V575" t="s">
        <v>152</v>
      </c>
      <c r="W575">
        <v>173</v>
      </c>
      <c r="X575" t="s">
        <v>276</v>
      </c>
      <c r="Y575" t="s">
        <v>185</v>
      </c>
      <c r="Z575" t="s">
        <v>274</v>
      </c>
      <c r="AA575" t="s">
        <v>165</v>
      </c>
      <c r="AB575" t="s">
        <v>253</v>
      </c>
    </row>
    <row r="576" spans="1:28" x14ac:dyDescent="0.25">
      <c r="A576" t="s">
        <v>170</v>
      </c>
      <c r="B576" t="s">
        <v>185</v>
      </c>
      <c r="C576" t="s">
        <v>185</v>
      </c>
      <c r="D576" t="s">
        <v>274</v>
      </c>
      <c r="E576" t="s">
        <v>187</v>
      </c>
      <c r="F576" t="s">
        <v>19</v>
      </c>
      <c r="G576" t="s">
        <v>275</v>
      </c>
      <c r="H576" t="s">
        <v>19</v>
      </c>
      <c r="I576" t="s">
        <v>20</v>
      </c>
      <c r="J576" t="s">
        <v>21</v>
      </c>
      <c r="K576" t="s">
        <v>165</v>
      </c>
      <c r="L576" t="s">
        <v>19</v>
      </c>
      <c r="M576" t="s">
        <v>200</v>
      </c>
      <c r="N576" t="s">
        <v>201</v>
      </c>
      <c r="O576" t="s">
        <v>19</v>
      </c>
      <c r="P576" t="s">
        <v>251</v>
      </c>
      <c r="Q576" t="s">
        <v>276</v>
      </c>
      <c r="R576" t="s">
        <v>185</v>
      </c>
      <c r="S576" t="s">
        <v>172</v>
      </c>
      <c r="T576" t="s">
        <v>148</v>
      </c>
      <c r="U576" t="s">
        <v>139</v>
      </c>
      <c r="V576" t="s">
        <v>151</v>
      </c>
      <c r="W576">
        <v>-293</v>
      </c>
      <c r="X576" t="s">
        <v>276</v>
      </c>
      <c r="Y576" t="s">
        <v>185</v>
      </c>
      <c r="Z576" t="s">
        <v>274</v>
      </c>
      <c r="AA576" t="s">
        <v>165</v>
      </c>
      <c r="AB576" t="s">
        <v>253</v>
      </c>
    </row>
    <row r="577" spans="1:28" x14ac:dyDescent="0.25">
      <c r="A577" t="s">
        <v>170</v>
      </c>
      <c r="B577" t="s">
        <v>185</v>
      </c>
      <c r="C577" t="s">
        <v>185</v>
      </c>
      <c r="D577" t="s">
        <v>274</v>
      </c>
      <c r="E577" t="s">
        <v>187</v>
      </c>
      <c r="F577" t="s">
        <v>19</v>
      </c>
      <c r="G577" t="s">
        <v>275</v>
      </c>
      <c r="H577" t="s">
        <v>19</v>
      </c>
      <c r="I577" t="s">
        <v>20</v>
      </c>
      <c r="J577" t="s">
        <v>21</v>
      </c>
      <c r="K577" t="s">
        <v>165</v>
      </c>
      <c r="L577" t="s">
        <v>19</v>
      </c>
      <c r="M577" t="s">
        <v>86</v>
      </c>
      <c r="N577" t="s">
        <v>87</v>
      </c>
      <c r="O577" t="s">
        <v>19</v>
      </c>
      <c r="P577" t="s">
        <v>251</v>
      </c>
      <c r="Q577" t="s">
        <v>276</v>
      </c>
      <c r="R577" t="s">
        <v>185</v>
      </c>
      <c r="S577" t="s">
        <v>172</v>
      </c>
      <c r="T577" t="s">
        <v>148</v>
      </c>
      <c r="U577" t="s">
        <v>139</v>
      </c>
      <c r="V577" t="s">
        <v>152</v>
      </c>
      <c r="W577">
        <v>-293</v>
      </c>
      <c r="X577" t="s">
        <v>276</v>
      </c>
      <c r="Y577" t="s">
        <v>185</v>
      </c>
      <c r="Z577" t="s">
        <v>274</v>
      </c>
      <c r="AA577" t="s">
        <v>165</v>
      </c>
      <c r="AB577" t="s">
        <v>253</v>
      </c>
    </row>
    <row r="578" spans="1:28" x14ac:dyDescent="0.25">
      <c r="A578" t="s">
        <v>170</v>
      </c>
      <c r="B578" t="s">
        <v>185</v>
      </c>
      <c r="C578" t="s">
        <v>185</v>
      </c>
      <c r="D578" t="s">
        <v>274</v>
      </c>
      <c r="E578" t="s">
        <v>187</v>
      </c>
      <c r="F578" t="s">
        <v>19</v>
      </c>
      <c r="G578" t="s">
        <v>275</v>
      </c>
      <c r="H578" t="s">
        <v>19</v>
      </c>
      <c r="I578" t="s">
        <v>20</v>
      </c>
      <c r="J578" t="s">
        <v>21</v>
      </c>
      <c r="K578" t="s">
        <v>165</v>
      </c>
      <c r="L578" t="s">
        <v>19</v>
      </c>
      <c r="M578" t="s">
        <v>71</v>
      </c>
      <c r="N578" t="s">
        <v>72</v>
      </c>
      <c r="O578" t="s">
        <v>19</v>
      </c>
      <c r="P578" t="s">
        <v>251</v>
      </c>
      <c r="Q578" t="s">
        <v>276</v>
      </c>
      <c r="R578" t="s">
        <v>185</v>
      </c>
      <c r="S578" t="s">
        <v>172</v>
      </c>
      <c r="T578" t="s">
        <v>148</v>
      </c>
      <c r="U578" t="s">
        <v>139</v>
      </c>
      <c r="V578" t="s">
        <v>152</v>
      </c>
      <c r="W578">
        <v>-4</v>
      </c>
      <c r="X578" t="s">
        <v>276</v>
      </c>
      <c r="Y578" t="s">
        <v>185</v>
      </c>
      <c r="Z578" t="s">
        <v>274</v>
      </c>
      <c r="AA578" t="s">
        <v>165</v>
      </c>
      <c r="AB578" t="s">
        <v>253</v>
      </c>
    </row>
    <row r="579" spans="1:28" x14ac:dyDescent="0.25">
      <c r="A579" t="s">
        <v>170</v>
      </c>
      <c r="B579" t="s">
        <v>185</v>
      </c>
      <c r="C579" t="s">
        <v>185</v>
      </c>
      <c r="D579" t="s">
        <v>274</v>
      </c>
      <c r="E579" t="s">
        <v>187</v>
      </c>
      <c r="F579" t="s">
        <v>19</v>
      </c>
      <c r="G579" t="s">
        <v>275</v>
      </c>
      <c r="H579" t="s">
        <v>19</v>
      </c>
      <c r="I579" t="s">
        <v>20</v>
      </c>
      <c r="J579" t="s">
        <v>21</v>
      </c>
      <c r="K579" t="s">
        <v>165</v>
      </c>
      <c r="L579" t="s">
        <v>19</v>
      </c>
      <c r="M579" t="s">
        <v>49</v>
      </c>
      <c r="N579" t="s">
        <v>50</v>
      </c>
      <c r="O579" t="s">
        <v>19</v>
      </c>
      <c r="P579" t="s">
        <v>251</v>
      </c>
      <c r="Q579" t="s">
        <v>276</v>
      </c>
      <c r="R579" t="s">
        <v>185</v>
      </c>
      <c r="S579" t="s">
        <v>172</v>
      </c>
      <c r="T579" t="s">
        <v>148</v>
      </c>
      <c r="U579" t="s">
        <v>139</v>
      </c>
      <c r="V579" t="s">
        <v>152</v>
      </c>
      <c r="W579">
        <v>-120</v>
      </c>
      <c r="X579" t="s">
        <v>276</v>
      </c>
      <c r="Y579" t="s">
        <v>185</v>
      </c>
      <c r="Z579" t="s">
        <v>274</v>
      </c>
      <c r="AA579" t="s">
        <v>165</v>
      </c>
      <c r="AB579" t="s">
        <v>253</v>
      </c>
    </row>
    <row r="580" spans="1:28" x14ac:dyDescent="0.25">
      <c r="A580" t="s">
        <v>170</v>
      </c>
      <c r="B580" t="s">
        <v>185</v>
      </c>
      <c r="C580" t="s">
        <v>185</v>
      </c>
      <c r="D580" t="s">
        <v>274</v>
      </c>
      <c r="E580" t="s">
        <v>187</v>
      </c>
      <c r="F580" t="s">
        <v>19</v>
      </c>
      <c r="G580" t="s">
        <v>275</v>
      </c>
      <c r="H580" t="s">
        <v>19</v>
      </c>
      <c r="I580" t="s">
        <v>20</v>
      </c>
      <c r="J580" t="s">
        <v>21</v>
      </c>
      <c r="K580" t="s">
        <v>165</v>
      </c>
      <c r="L580" t="s">
        <v>19</v>
      </c>
      <c r="M580" t="s">
        <v>97</v>
      </c>
      <c r="N580" t="s">
        <v>98</v>
      </c>
      <c r="O580" t="s">
        <v>19</v>
      </c>
      <c r="P580" t="s">
        <v>251</v>
      </c>
      <c r="Q580" t="s">
        <v>276</v>
      </c>
      <c r="R580" t="s">
        <v>185</v>
      </c>
      <c r="S580" t="s">
        <v>172</v>
      </c>
      <c r="T580" t="s">
        <v>148</v>
      </c>
      <c r="U580" t="s">
        <v>139</v>
      </c>
      <c r="V580" t="s">
        <v>152</v>
      </c>
      <c r="W580">
        <v>4569707</v>
      </c>
      <c r="X580" t="s">
        <v>276</v>
      </c>
      <c r="Y580" t="s">
        <v>185</v>
      </c>
      <c r="Z580" t="s">
        <v>274</v>
      </c>
      <c r="AA580" t="s">
        <v>165</v>
      </c>
      <c r="AB580" t="s">
        <v>253</v>
      </c>
    </row>
    <row r="581" spans="1:28" x14ac:dyDescent="0.25">
      <c r="A581" t="s">
        <v>170</v>
      </c>
      <c r="B581" t="s">
        <v>185</v>
      </c>
      <c r="C581" t="s">
        <v>185</v>
      </c>
      <c r="D581" t="s">
        <v>274</v>
      </c>
      <c r="E581" t="s">
        <v>187</v>
      </c>
      <c r="F581" t="s">
        <v>19</v>
      </c>
      <c r="G581" t="s">
        <v>275</v>
      </c>
      <c r="H581" t="s">
        <v>19</v>
      </c>
      <c r="I581" t="s">
        <v>20</v>
      </c>
      <c r="J581" t="s">
        <v>21</v>
      </c>
      <c r="K581" t="s">
        <v>165</v>
      </c>
      <c r="L581" t="s">
        <v>19</v>
      </c>
      <c r="M581" t="s">
        <v>76</v>
      </c>
      <c r="N581" t="s">
        <v>77</v>
      </c>
      <c r="O581" t="s">
        <v>19</v>
      </c>
      <c r="P581" t="s">
        <v>251</v>
      </c>
      <c r="Q581" t="s">
        <v>276</v>
      </c>
      <c r="R581" t="s">
        <v>185</v>
      </c>
      <c r="S581" t="s">
        <v>172</v>
      </c>
      <c r="T581" t="s">
        <v>148</v>
      </c>
      <c r="U581" t="s">
        <v>139</v>
      </c>
      <c r="V581" t="s">
        <v>151</v>
      </c>
      <c r="W581">
        <v>416290</v>
      </c>
      <c r="X581" t="s">
        <v>276</v>
      </c>
      <c r="Y581" t="s">
        <v>185</v>
      </c>
      <c r="Z581" t="s">
        <v>274</v>
      </c>
      <c r="AA581" t="s">
        <v>165</v>
      </c>
      <c r="AB581" t="s">
        <v>253</v>
      </c>
    </row>
    <row r="582" spans="1:28" x14ac:dyDescent="0.25">
      <c r="A582" t="s">
        <v>170</v>
      </c>
      <c r="B582" t="s">
        <v>185</v>
      </c>
      <c r="C582" t="s">
        <v>185</v>
      </c>
      <c r="D582" t="s">
        <v>274</v>
      </c>
      <c r="E582" t="s">
        <v>187</v>
      </c>
      <c r="F582" t="s">
        <v>19</v>
      </c>
      <c r="G582" t="s">
        <v>275</v>
      </c>
      <c r="H582" t="s">
        <v>19</v>
      </c>
      <c r="I582" t="s">
        <v>20</v>
      </c>
      <c r="J582" t="s">
        <v>21</v>
      </c>
      <c r="K582" t="s">
        <v>165</v>
      </c>
      <c r="L582" t="s">
        <v>19</v>
      </c>
      <c r="M582" t="s">
        <v>78</v>
      </c>
      <c r="N582" t="s">
        <v>79</v>
      </c>
      <c r="O582" t="s">
        <v>19</v>
      </c>
      <c r="P582" t="s">
        <v>251</v>
      </c>
      <c r="Q582" t="s">
        <v>276</v>
      </c>
      <c r="R582" t="s">
        <v>185</v>
      </c>
      <c r="S582" t="s">
        <v>172</v>
      </c>
      <c r="T582" t="s">
        <v>148</v>
      </c>
      <c r="U582" t="s">
        <v>139</v>
      </c>
      <c r="V582" t="s">
        <v>151</v>
      </c>
      <c r="W582">
        <v>416290</v>
      </c>
      <c r="X582" t="s">
        <v>276</v>
      </c>
      <c r="Y582" t="s">
        <v>185</v>
      </c>
      <c r="Z582" t="s">
        <v>274</v>
      </c>
      <c r="AA582" t="s">
        <v>165</v>
      </c>
      <c r="AB582" t="s">
        <v>253</v>
      </c>
    </row>
    <row r="583" spans="1:28" x14ac:dyDescent="0.25">
      <c r="A583" t="s">
        <v>170</v>
      </c>
      <c r="B583" t="s">
        <v>185</v>
      </c>
      <c r="C583" t="s">
        <v>185</v>
      </c>
      <c r="D583" t="s">
        <v>274</v>
      </c>
      <c r="E583" t="s">
        <v>187</v>
      </c>
      <c r="F583" t="s">
        <v>19</v>
      </c>
      <c r="G583" t="s">
        <v>275</v>
      </c>
      <c r="H583" t="s">
        <v>19</v>
      </c>
      <c r="I583" t="s">
        <v>20</v>
      </c>
      <c r="J583" t="s">
        <v>21</v>
      </c>
      <c r="K583" t="s">
        <v>165</v>
      </c>
      <c r="L583" t="s">
        <v>19</v>
      </c>
      <c r="M583" t="s">
        <v>132</v>
      </c>
      <c r="N583" t="s">
        <v>133</v>
      </c>
      <c r="O583" t="s">
        <v>19</v>
      </c>
      <c r="P583" t="s">
        <v>251</v>
      </c>
      <c r="Q583" t="s">
        <v>276</v>
      </c>
      <c r="R583" t="s">
        <v>185</v>
      </c>
      <c r="S583" t="s">
        <v>172</v>
      </c>
      <c r="T583" t="s">
        <v>148</v>
      </c>
      <c r="U583" t="s">
        <v>139</v>
      </c>
      <c r="V583" t="s">
        <v>151</v>
      </c>
      <c r="W583">
        <v>-88842</v>
      </c>
      <c r="X583" t="s">
        <v>276</v>
      </c>
      <c r="Y583" t="s">
        <v>185</v>
      </c>
      <c r="Z583" t="s">
        <v>274</v>
      </c>
      <c r="AA583" t="s">
        <v>165</v>
      </c>
      <c r="AB583" t="s">
        <v>253</v>
      </c>
    </row>
    <row r="584" spans="1:28" x14ac:dyDescent="0.25">
      <c r="A584" t="s">
        <v>170</v>
      </c>
      <c r="B584" t="s">
        <v>185</v>
      </c>
      <c r="C584" t="s">
        <v>185</v>
      </c>
      <c r="D584" t="s">
        <v>274</v>
      </c>
      <c r="E584" t="s">
        <v>187</v>
      </c>
      <c r="F584" t="s">
        <v>19</v>
      </c>
      <c r="G584" t="s">
        <v>275</v>
      </c>
      <c r="H584" t="s">
        <v>19</v>
      </c>
      <c r="I584" t="s">
        <v>20</v>
      </c>
      <c r="J584" t="s">
        <v>21</v>
      </c>
      <c r="K584" t="s">
        <v>165</v>
      </c>
      <c r="L584" t="s">
        <v>19</v>
      </c>
      <c r="M584" t="s">
        <v>282</v>
      </c>
      <c r="N584" t="s">
        <v>283</v>
      </c>
      <c r="O584" t="s">
        <v>19</v>
      </c>
      <c r="P584" t="s">
        <v>251</v>
      </c>
      <c r="Q584" t="s">
        <v>276</v>
      </c>
      <c r="R584" t="s">
        <v>185</v>
      </c>
      <c r="S584" t="s">
        <v>172</v>
      </c>
      <c r="T584" t="s">
        <v>148</v>
      </c>
      <c r="U584" t="s">
        <v>139</v>
      </c>
      <c r="V584" t="s">
        <v>151</v>
      </c>
      <c r="W584">
        <v>-322631</v>
      </c>
      <c r="X584" t="s">
        <v>276</v>
      </c>
      <c r="Y584" t="s">
        <v>185</v>
      </c>
      <c r="Z584" t="s">
        <v>274</v>
      </c>
      <c r="AA584" t="s">
        <v>165</v>
      </c>
      <c r="AB584" t="s">
        <v>253</v>
      </c>
    </row>
    <row r="585" spans="1:28" x14ac:dyDescent="0.25">
      <c r="A585" t="s">
        <v>170</v>
      </c>
      <c r="B585" t="s">
        <v>185</v>
      </c>
      <c r="C585" t="s">
        <v>185</v>
      </c>
      <c r="D585" t="s">
        <v>274</v>
      </c>
      <c r="E585" t="s">
        <v>187</v>
      </c>
      <c r="F585" t="s">
        <v>19</v>
      </c>
      <c r="G585" t="s">
        <v>275</v>
      </c>
      <c r="H585" t="s">
        <v>19</v>
      </c>
      <c r="I585" t="s">
        <v>20</v>
      </c>
      <c r="J585" t="s">
        <v>21</v>
      </c>
      <c r="K585" t="s">
        <v>165</v>
      </c>
      <c r="L585" t="s">
        <v>19</v>
      </c>
      <c r="M585" t="s">
        <v>117</v>
      </c>
      <c r="N585" t="s">
        <v>118</v>
      </c>
      <c r="O585" t="s">
        <v>19</v>
      </c>
      <c r="P585" t="s">
        <v>251</v>
      </c>
      <c r="Q585" t="s">
        <v>276</v>
      </c>
      <c r="R585" t="s">
        <v>185</v>
      </c>
      <c r="S585" t="s">
        <v>172</v>
      </c>
      <c r="T585" t="s">
        <v>148</v>
      </c>
      <c r="U585" t="s">
        <v>139</v>
      </c>
      <c r="V585" t="s">
        <v>151</v>
      </c>
      <c r="W585">
        <v>-460080</v>
      </c>
      <c r="X585" t="s">
        <v>276</v>
      </c>
      <c r="Y585" t="s">
        <v>185</v>
      </c>
      <c r="Z585" t="s">
        <v>274</v>
      </c>
      <c r="AA585" t="s">
        <v>165</v>
      </c>
      <c r="AB585" t="s">
        <v>253</v>
      </c>
    </row>
    <row r="586" spans="1:28" x14ac:dyDescent="0.25">
      <c r="A586" t="s">
        <v>170</v>
      </c>
      <c r="B586" t="s">
        <v>185</v>
      </c>
      <c r="C586" t="s">
        <v>185</v>
      </c>
      <c r="D586" t="s">
        <v>274</v>
      </c>
      <c r="E586" t="s">
        <v>187</v>
      </c>
      <c r="F586" t="s">
        <v>19</v>
      </c>
      <c r="G586" t="s">
        <v>275</v>
      </c>
      <c r="H586" t="s">
        <v>19</v>
      </c>
      <c r="I586" t="s">
        <v>20</v>
      </c>
      <c r="J586" t="s">
        <v>21</v>
      </c>
      <c r="K586" t="s">
        <v>165</v>
      </c>
      <c r="L586" t="s">
        <v>19</v>
      </c>
      <c r="M586" t="s">
        <v>119</v>
      </c>
      <c r="N586" t="s">
        <v>120</v>
      </c>
      <c r="O586" t="s">
        <v>19</v>
      </c>
      <c r="P586" t="s">
        <v>251</v>
      </c>
      <c r="Q586" t="s">
        <v>276</v>
      </c>
      <c r="R586" t="s">
        <v>185</v>
      </c>
      <c r="S586" t="s">
        <v>172</v>
      </c>
      <c r="T586" t="s">
        <v>148</v>
      </c>
      <c r="U586" t="s">
        <v>139</v>
      </c>
      <c r="V586" t="s">
        <v>152</v>
      </c>
      <c r="W586">
        <v>-871553</v>
      </c>
      <c r="X586" t="s">
        <v>276</v>
      </c>
      <c r="Y586" t="s">
        <v>185</v>
      </c>
      <c r="Z586" t="s">
        <v>274</v>
      </c>
      <c r="AA586" t="s">
        <v>165</v>
      </c>
      <c r="AB586" t="s">
        <v>253</v>
      </c>
    </row>
    <row r="587" spans="1:28" x14ac:dyDescent="0.25">
      <c r="A587" t="s">
        <v>170</v>
      </c>
      <c r="B587" t="s">
        <v>185</v>
      </c>
      <c r="C587" t="s">
        <v>185</v>
      </c>
      <c r="D587" t="s">
        <v>274</v>
      </c>
      <c r="E587" t="s">
        <v>187</v>
      </c>
      <c r="F587" t="s">
        <v>19</v>
      </c>
      <c r="G587" t="s">
        <v>275</v>
      </c>
      <c r="H587" t="s">
        <v>19</v>
      </c>
      <c r="I587" t="s">
        <v>20</v>
      </c>
      <c r="J587" t="s">
        <v>21</v>
      </c>
      <c r="K587" t="s">
        <v>165</v>
      </c>
      <c r="L587" t="s">
        <v>19</v>
      </c>
      <c r="M587" t="s">
        <v>127</v>
      </c>
      <c r="N587" t="s">
        <v>128</v>
      </c>
      <c r="O587" t="s">
        <v>19</v>
      </c>
      <c r="P587" t="s">
        <v>251</v>
      </c>
      <c r="Q587" t="s">
        <v>276</v>
      </c>
      <c r="R587" t="s">
        <v>185</v>
      </c>
      <c r="S587" t="s">
        <v>172</v>
      </c>
      <c r="T587" t="s">
        <v>148</v>
      </c>
      <c r="U587" t="s">
        <v>139</v>
      </c>
      <c r="V587" t="s">
        <v>151</v>
      </c>
      <c r="W587">
        <v>65236</v>
      </c>
      <c r="X587" t="s">
        <v>276</v>
      </c>
      <c r="Y587" t="s">
        <v>185</v>
      </c>
      <c r="Z587" t="s">
        <v>274</v>
      </c>
      <c r="AA587" t="s">
        <v>165</v>
      </c>
      <c r="AB587" t="s">
        <v>253</v>
      </c>
    </row>
    <row r="588" spans="1:28" x14ac:dyDescent="0.25">
      <c r="A588" t="s">
        <v>170</v>
      </c>
      <c r="B588" t="s">
        <v>185</v>
      </c>
      <c r="C588" t="s">
        <v>185</v>
      </c>
      <c r="D588" t="s">
        <v>274</v>
      </c>
      <c r="E588" t="s">
        <v>187</v>
      </c>
      <c r="F588" t="s">
        <v>19</v>
      </c>
      <c r="G588" t="s">
        <v>275</v>
      </c>
      <c r="H588" t="s">
        <v>19</v>
      </c>
      <c r="I588" t="s">
        <v>20</v>
      </c>
      <c r="J588" t="s">
        <v>21</v>
      </c>
      <c r="K588" t="s">
        <v>165</v>
      </c>
      <c r="L588" t="s">
        <v>19</v>
      </c>
      <c r="M588" t="s">
        <v>121</v>
      </c>
      <c r="N588" t="s">
        <v>122</v>
      </c>
      <c r="O588" t="s">
        <v>19</v>
      </c>
      <c r="P588" t="s">
        <v>251</v>
      </c>
      <c r="Q588" t="s">
        <v>276</v>
      </c>
      <c r="R588" t="s">
        <v>185</v>
      </c>
      <c r="S588" t="s">
        <v>172</v>
      </c>
      <c r="T588" t="s">
        <v>148</v>
      </c>
      <c r="U588" t="s">
        <v>139</v>
      </c>
      <c r="V588" t="s">
        <v>152</v>
      </c>
      <c r="W588">
        <v>65236</v>
      </c>
      <c r="X588" t="s">
        <v>276</v>
      </c>
      <c r="Y588" t="s">
        <v>185</v>
      </c>
      <c r="Z588" t="s">
        <v>274</v>
      </c>
      <c r="AA588" t="s">
        <v>165</v>
      </c>
      <c r="AB588" t="s">
        <v>253</v>
      </c>
    </row>
    <row r="589" spans="1:28" x14ac:dyDescent="0.25">
      <c r="A589" t="s">
        <v>170</v>
      </c>
      <c r="B589" t="s">
        <v>185</v>
      </c>
      <c r="C589" t="s">
        <v>185</v>
      </c>
      <c r="D589" t="s">
        <v>274</v>
      </c>
      <c r="E589" t="s">
        <v>187</v>
      </c>
      <c r="F589" t="s">
        <v>19</v>
      </c>
      <c r="G589" t="s">
        <v>275</v>
      </c>
      <c r="H589" t="s">
        <v>19</v>
      </c>
      <c r="I589" t="s">
        <v>20</v>
      </c>
      <c r="J589" t="s">
        <v>21</v>
      </c>
      <c r="K589" t="s">
        <v>165</v>
      </c>
      <c r="L589" t="s">
        <v>19</v>
      </c>
      <c r="M589" t="s">
        <v>101</v>
      </c>
      <c r="N589" t="s">
        <v>102</v>
      </c>
      <c r="O589" t="s">
        <v>19</v>
      </c>
      <c r="P589" t="s">
        <v>251</v>
      </c>
      <c r="Q589" t="s">
        <v>276</v>
      </c>
      <c r="R589" t="s">
        <v>185</v>
      </c>
      <c r="S589" t="s">
        <v>172</v>
      </c>
      <c r="T589" t="s">
        <v>148</v>
      </c>
      <c r="U589" t="s">
        <v>139</v>
      </c>
      <c r="V589" t="s">
        <v>152</v>
      </c>
      <c r="W589">
        <v>3763390</v>
      </c>
      <c r="X589" t="s">
        <v>276</v>
      </c>
      <c r="Y589" t="s">
        <v>185</v>
      </c>
      <c r="Z589" t="s">
        <v>274</v>
      </c>
      <c r="AA589" t="s">
        <v>165</v>
      </c>
      <c r="AB589" t="s">
        <v>253</v>
      </c>
    </row>
    <row r="590" spans="1:28" x14ac:dyDescent="0.25">
      <c r="A590" t="s">
        <v>170</v>
      </c>
      <c r="B590" t="s">
        <v>185</v>
      </c>
      <c r="C590" t="s">
        <v>185</v>
      </c>
      <c r="D590" t="s">
        <v>274</v>
      </c>
      <c r="E590" t="s">
        <v>187</v>
      </c>
      <c r="F590" t="s">
        <v>19</v>
      </c>
      <c r="G590" t="s">
        <v>275</v>
      </c>
      <c r="H590" t="s">
        <v>19</v>
      </c>
      <c r="I590" t="s">
        <v>20</v>
      </c>
      <c r="J590" t="s">
        <v>21</v>
      </c>
      <c r="K590" t="s">
        <v>165</v>
      </c>
      <c r="L590" t="s">
        <v>19</v>
      </c>
      <c r="M590" t="s">
        <v>80</v>
      </c>
      <c r="N590" t="s">
        <v>81</v>
      </c>
      <c r="O590" t="s">
        <v>19</v>
      </c>
      <c r="P590" t="s">
        <v>251</v>
      </c>
      <c r="Q590" t="s">
        <v>276</v>
      </c>
      <c r="R590" t="s">
        <v>185</v>
      </c>
      <c r="S590" t="s">
        <v>172</v>
      </c>
      <c r="T590" t="s">
        <v>148</v>
      </c>
      <c r="U590" t="s">
        <v>139</v>
      </c>
      <c r="V590" t="s">
        <v>152</v>
      </c>
      <c r="W590">
        <v>-455263</v>
      </c>
      <c r="X590" t="s">
        <v>276</v>
      </c>
      <c r="Y590" t="s">
        <v>185</v>
      </c>
      <c r="Z590" t="s">
        <v>274</v>
      </c>
      <c r="AA590" t="s">
        <v>165</v>
      </c>
      <c r="AB590" t="s">
        <v>253</v>
      </c>
    </row>
    <row r="591" spans="1:28" x14ac:dyDescent="0.25">
      <c r="A591" t="s">
        <v>170</v>
      </c>
      <c r="B591" t="s">
        <v>185</v>
      </c>
      <c r="C591" t="s">
        <v>185</v>
      </c>
      <c r="D591" t="s">
        <v>274</v>
      </c>
      <c r="E591" t="s">
        <v>187</v>
      </c>
      <c r="F591" t="s">
        <v>19</v>
      </c>
      <c r="G591" t="s">
        <v>275</v>
      </c>
      <c r="H591" t="s">
        <v>19</v>
      </c>
      <c r="I591" t="s">
        <v>20</v>
      </c>
      <c r="J591" t="s">
        <v>21</v>
      </c>
      <c r="K591" t="s">
        <v>165</v>
      </c>
      <c r="L591" t="s">
        <v>19</v>
      </c>
      <c r="M591" t="s">
        <v>73</v>
      </c>
      <c r="N591" t="s">
        <v>74</v>
      </c>
      <c r="O591" t="s">
        <v>19</v>
      </c>
      <c r="P591" t="s">
        <v>251</v>
      </c>
      <c r="Q591" t="s">
        <v>276</v>
      </c>
      <c r="R591" t="s">
        <v>185</v>
      </c>
      <c r="S591" t="s">
        <v>172</v>
      </c>
      <c r="T591" t="s">
        <v>148</v>
      </c>
      <c r="U591" t="s">
        <v>139</v>
      </c>
      <c r="V591" t="s">
        <v>152</v>
      </c>
      <c r="W591">
        <v>3763386</v>
      </c>
      <c r="X591" t="s">
        <v>276</v>
      </c>
      <c r="Y591" t="s">
        <v>185</v>
      </c>
      <c r="Z591" t="s">
        <v>274</v>
      </c>
      <c r="AA591" t="s">
        <v>165</v>
      </c>
      <c r="AB591" t="s">
        <v>253</v>
      </c>
    </row>
    <row r="592" spans="1:28" x14ac:dyDescent="0.25">
      <c r="A592" t="s">
        <v>170</v>
      </c>
      <c r="B592" t="s">
        <v>185</v>
      </c>
      <c r="C592" t="s">
        <v>185</v>
      </c>
      <c r="D592" t="s">
        <v>274</v>
      </c>
      <c r="E592" t="s">
        <v>187</v>
      </c>
      <c r="F592" t="s">
        <v>19</v>
      </c>
      <c r="G592" t="s">
        <v>275</v>
      </c>
      <c r="H592" t="s">
        <v>19</v>
      </c>
      <c r="I592" t="s">
        <v>20</v>
      </c>
      <c r="J592" t="s">
        <v>21</v>
      </c>
      <c r="K592" t="s">
        <v>165</v>
      </c>
      <c r="L592" t="s">
        <v>19</v>
      </c>
      <c r="M592" t="s">
        <v>51</v>
      </c>
      <c r="N592" t="s">
        <v>52</v>
      </c>
      <c r="O592" t="s">
        <v>19</v>
      </c>
      <c r="P592" t="s">
        <v>251</v>
      </c>
      <c r="Q592" t="s">
        <v>276</v>
      </c>
      <c r="R592" t="s">
        <v>185</v>
      </c>
      <c r="S592" t="s">
        <v>172</v>
      </c>
      <c r="T592" t="s">
        <v>148</v>
      </c>
      <c r="U592" t="s">
        <v>139</v>
      </c>
      <c r="V592" t="s">
        <v>152</v>
      </c>
      <c r="W592">
        <v>-455384</v>
      </c>
      <c r="X592" t="s">
        <v>276</v>
      </c>
      <c r="Y592" t="s">
        <v>185</v>
      </c>
      <c r="Z592" t="s">
        <v>274</v>
      </c>
      <c r="AA592" t="s">
        <v>165</v>
      </c>
      <c r="AB592" t="s">
        <v>253</v>
      </c>
    </row>
    <row r="593" spans="1:28" x14ac:dyDescent="0.25">
      <c r="A593" t="s">
        <v>170</v>
      </c>
      <c r="B593" t="s">
        <v>185</v>
      </c>
      <c r="C593" t="s">
        <v>185</v>
      </c>
      <c r="D593" t="s">
        <v>284</v>
      </c>
      <c r="E593" t="s">
        <v>187</v>
      </c>
      <c r="F593" t="s">
        <v>19</v>
      </c>
      <c r="G593" t="s">
        <v>285</v>
      </c>
      <c r="H593" t="s">
        <v>19</v>
      </c>
      <c r="I593" t="s">
        <v>20</v>
      </c>
      <c r="J593" t="s">
        <v>21</v>
      </c>
      <c r="K593" t="s">
        <v>165</v>
      </c>
      <c r="L593" t="s">
        <v>19</v>
      </c>
      <c r="M593" t="s">
        <v>22</v>
      </c>
      <c r="N593" t="s">
        <v>23</v>
      </c>
      <c r="O593" t="s">
        <v>19</v>
      </c>
      <c r="P593" t="s">
        <v>244</v>
      </c>
      <c r="Q593" t="s">
        <v>286</v>
      </c>
      <c r="R593" t="s">
        <v>185</v>
      </c>
      <c r="S593" t="s">
        <v>172</v>
      </c>
      <c r="T593" t="s">
        <v>146</v>
      </c>
      <c r="U593" t="s">
        <v>140</v>
      </c>
      <c r="V593" t="s">
        <v>151</v>
      </c>
      <c r="W593">
        <v>16584241</v>
      </c>
      <c r="X593" t="s">
        <v>286</v>
      </c>
      <c r="Y593" t="s">
        <v>185</v>
      </c>
      <c r="Z593" t="s">
        <v>284</v>
      </c>
      <c r="AA593" t="s">
        <v>165</v>
      </c>
      <c r="AB593" t="s">
        <v>246</v>
      </c>
    </row>
    <row r="594" spans="1:28" x14ac:dyDescent="0.25">
      <c r="A594" t="s">
        <v>170</v>
      </c>
      <c r="B594" t="s">
        <v>185</v>
      </c>
      <c r="C594" t="s">
        <v>185</v>
      </c>
      <c r="D594" t="s">
        <v>284</v>
      </c>
      <c r="E594" t="s">
        <v>187</v>
      </c>
      <c r="F594" t="s">
        <v>19</v>
      </c>
      <c r="G594" t="s">
        <v>285</v>
      </c>
      <c r="H594" t="s">
        <v>19</v>
      </c>
      <c r="I594" t="s">
        <v>20</v>
      </c>
      <c r="J594" t="s">
        <v>21</v>
      </c>
      <c r="K594" t="s">
        <v>165</v>
      </c>
      <c r="L594" t="s">
        <v>19</v>
      </c>
      <c r="M594" t="s">
        <v>24</v>
      </c>
      <c r="N594" t="s">
        <v>25</v>
      </c>
      <c r="O594" t="s">
        <v>19</v>
      </c>
      <c r="P594" t="s">
        <v>244</v>
      </c>
      <c r="Q594" t="s">
        <v>286</v>
      </c>
      <c r="R594" t="s">
        <v>185</v>
      </c>
      <c r="S594" t="s">
        <v>172</v>
      </c>
      <c r="T594" t="s">
        <v>146</v>
      </c>
      <c r="U594" t="s">
        <v>140</v>
      </c>
      <c r="V594" t="s">
        <v>152</v>
      </c>
      <c r="W594">
        <v>16584241</v>
      </c>
      <c r="X594" t="s">
        <v>286</v>
      </c>
      <c r="Y594" t="s">
        <v>185</v>
      </c>
      <c r="Z594" t="s">
        <v>284</v>
      </c>
      <c r="AA594" t="s">
        <v>165</v>
      </c>
      <c r="AB594" t="s">
        <v>246</v>
      </c>
    </row>
    <row r="595" spans="1:28" x14ac:dyDescent="0.25">
      <c r="A595" t="s">
        <v>170</v>
      </c>
      <c r="B595" t="s">
        <v>185</v>
      </c>
      <c r="C595" t="s">
        <v>185</v>
      </c>
      <c r="D595" t="s">
        <v>284</v>
      </c>
      <c r="E595" t="s">
        <v>187</v>
      </c>
      <c r="F595" t="s">
        <v>19</v>
      </c>
      <c r="G595" t="s">
        <v>285</v>
      </c>
      <c r="H595" t="s">
        <v>19</v>
      </c>
      <c r="I595" t="s">
        <v>20</v>
      </c>
      <c r="J595" t="s">
        <v>21</v>
      </c>
      <c r="K595" t="s">
        <v>165</v>
      </c>
      <c r="L595" t="s">
        <v>19</v>
      </c>
      <c r="M595" t="s">
        <v>82</v>
      </c>
      <c r="N595" t="s">
        <v>83</v>
      </c>
      <c r="O595" t="s">
        <v>19</v>
      </c>
      <c r="P595" t="s">
        <v>244</v>
      </c>
      <c r="Q595" t="s">
        <v>286</v>
      </c>
      <c r="R595" t="s">
        <v>185</v>
      </c>
      <c r="S595" t="s">
        <v>172</v>
      </c>
      <c r="T595" t="s">
        <v>146</v>
      </c>
      <c r="U595" t="s">
        <v>140</v>
      </c>
      <c r="V595" t="s">
        <v>151</v>
      </c>
      <c r="W595">
        <v>5430</v>
      </c>
      <c r="X595" t="s">
        <v>286</v>
      </c>
      <c r="Y595" t="s">
        <v>185</v>
      </c>
      <c r="Z595" t="s">
        <v>284</v>
      </c>
      <c r="AA595" t="s">
        <v>165</v>
      </c>
      <c r="AB595" t="s">
        <v>246</v>
      </c>
    </row>
    <row r="596" spans="1:28" x14ac:dyDescent="0.25">
      <c r="A596" t="s">
        <v>170</v>
      </c>
      <c r="B596" t="s">
        <v>185</v>
      </c>
      <c r="C596" t="s">
        <v>185</v>
      </c>
      <c r="D596" t="s">
        <v>284</v>
      </c>
      <c r="E596" t="s">
        <v>187</v>
      </c>
      <c r="F596" t="s">
        <v>19</v>
      </c>
      <c r="G596" t="s">
        <v>285</v>
      </c>
      <c r="H596" t="s">
        <v>19</v>
      </c>
      <c r="I596" t="s">
        <v>20</v>
      </c>
      <c r="J596" t="s">
        <v>21</v>
      </c>
      <c r="K596" t="s">
        <v>165</v>
      </c>
      <c r="L596" t="s">
        <v>19</v>
      </c>
      <c r="M596" t="s">
        <v>277</v>
      </c>
      <c r="N596" t="s">
        <v>278</v>
      </c>
      <c r="O596" t="s">
        <v>19</v>
      </c>
      <c r="P596" t="s">
        <v>244</v>
      </c>
      <c r="Q596" t="s">
        <v>286</v>
      </c>
      <c r="R596" t="s">
        <v>185</v>
      </c>
      <c r="S596" t="s">
        <v>172</v>
      </c>
      <c r="T596" t="s">
        <v>146</v>
      </c>
      <c r="U596" t="s">
        <v>140</v>
      </c>
      <c r="V596" t="s">
        <v>151</v>
      </c>
      <c r="W596">
        <v>-65</v>
      </c>
      <c r="X596" t="s">
        <v>286</v>
      </c>
      <c r="Y596" t="s">
        <v>185</v>
      </c>
      <c r="Z596" t="s">
        <v>284</v>
      </c>
      <c r="AA596" t="s">
        <v>165</v>
      </c>
      <c r="AB596" t="s">
        <v>246</v>
      </c>
    </row>
    <row r="597" spans="1:28" x14ac:dyDescent="0.25">
      <c r="A597" t="s">
        <v>170</v>
      </c>
      <c r="B597" t="s">
        <v>185</v>
      </c>
      <c r="C597" t="s">
        <v>185</v>
      </c>
      <c r="D597" t="s">
        <v>284</v>
      </c>
      <c r="E597" t="s">
        <v>187</v>
      </c>
      <c r="F597" t="s">
        <v>19</v>
      </c>
      <c r="G597" t="s">
        <v>285</v>
      </c>
      <c r="H597" t="s">
        <v>19</v>
      </c>
      <c r="I597" t="s">
        <v>20</v>
      </c>
      <c r="J597" t="s">
        <v>21</v>
      </c>
      <c r="K597" t="s">
        <v>165</v>
      </c>
      <c r="L597" t="s">
        <v>19</v>
      </c>
      <c r="M597" t="s">
        <v>84</v>
      </c>
      <c r="N597" t="s">
        <v>85</v>
      </c>
      <c r="O597" t="s">
        <v>19</v>
      </c>
      <c r="P597" t="s">
        <v>244</v>
      </c>
      <c r="Q597" t="s">
        <v>286</v>
      </c>
      <c r="R597" t="s">
        <v>185</v>
      </c>
      <c r="S597" t="s">
        <v>172</v>
      </c>
      <c r="T597" t="s">
        <v>146</v>
      </c>
      <c r="U597" t="s">
        <v>140</v>
      </c>
      <c r="V597" t="s">
        <v>152</v>
      </c>
      <c r="W597">
        <v>5365</v>
      </c>
      <c r="X597" t="s">
        <v>286</v>
      </c>
      <c r="Y597" t="s">
        <v>185</v>
      </c>
      <c r="Z597" t="s">
        <v>284</v>
      </c>
      <c r="AA597" t="s">
        <v>165</v>
      </c>
      <c r="AB597" t="s">
        <v>246</v>
      </c>
    </row>
    <row r="598" spans="1:28" x14ac:dyDescent="0.25">
      <c r="A598" t="s">
        <v>170</v>
      </c>
      <c r="B598" t="s">
        <v>185</v>
      </c>
      <c r="C598" t="s">
        <v>185</v>
      </c>
      <c r="D598" t="s">
        <v>284</v>
      </c>
      <c r="E598" t="s">
        <v>187</v>
      </c>
      <c r="F598" t="s">
        <v>19</v>
      </c>
      <c r="G598" t="s">
        <v>285</v>
      </c>
      <c r="H598" t="s">
        <v>19</v>
      </c>
      <c r="I598" t="s">
        <v>20</v>
      </c>
      <c r="J598" t="s">
        <v>21</v>
      </c>
      <c r="K598" t="s">
        <v>165</v>
      </c>
      <c r="L598" t="s">
        <v>19</v>
      </c>
      <c r="M598" t="s">
        <v>111</v>
      </c>
      <c r="N598" t="s">
        <v>112</v>
      </c>
      <c r="O598" t="s">
        <v>19</v>
      </c>
      <c r="P598" t="s">
        <v>244</v>
      </c>
      <c r="Q598" t="s">
        <v>286</v>
      </c>
      <c r="R598" t="s">
        <v>185</v>
      </c>
      <c r="S598" t="s">
        <v>172</v>
      </c>
      <c r="T598" t="s">
        <v>146</v>
      </c>
      <c r="U598" t="s">
        <v>140</v>
      </c>
      <c r="V598" t="s">
        <v>151</v>
      </c>
      <c r="W598">
        <v>7262690</v>
      </c>
      <c r="X598" t="s">
        <v>286</v>
      </c>
      <c r="Y598" t="s">
        <v>185</v>
      </c>
      <c r="Z598" t="s">
        <v>284</v>
      </c>
      <c r="AA598" t="s">
        <v>165</v>
      </c>
      <c r="AB598" t="s">
        <v>246</v>
      </c>
    </row>
    <row r="599" spans="1:28" x14ac:dyDescent="0.25">
      <c r="A599" t="s">
        <v>170</v>
      </c>
      <c r="B599" t="s">
        <v>185</v>
      </c>
      <c r="C599" t="s">
        <v>185</v>
      </c>
      <c r="D599" t="s">
        <v>284</v>
      </c>
      <c r="E599" t="s">
        <v>187</v>
      </c>
      <c r="F599" t="s">
        <v>19</v>
      </c>
      <c r="G599" t="s">
        <v>285</v>
      </c>
      <c r="H599" t="s">
        <v>19</v>
      </c>
      <c r="I599" t="s">
        <v>20</v>
      </c>
      <c r="J599" t="s">
        <v>21</v>
      </c>
      <c r="K599" t="s">
        <v>165</v>
      </c>
      <c r="L599" t="s">
        <v>19</v>
      </c>
      <c r="M599" t="s">
        <v>123</v>
      </c>
      <c r="N599" t="s">
        <v>124</v>
      </c>
      <c r="O599" t="s">
        <v>19</v>
      </c>
      <c r="P599" t="s">
        <v>244</v>
      </c>
      <c r="Q599" t="s">
        <v>286</v>
      </c>
      <c r="R599" t="s">
        <v>185</v>
      </c>
      <c r="S599" t="s">
        <v>172</v>
      </c>
      <c r="T599" t="s">
        <v>146</v>
      </c>
      <c r="U599" t="s">
        <v>140</v>
      </c>
      <c r="V599" t="s">
        <v>151</v>
      </c>
      <c r="W599">
        <v>52337</v>
      </c>
      <c r="X599" t="s">
        <v>286</v>
      </c>
      <c r="Y599" t="s">
        <v>185</v>
      </c>
      <c r="Z599" t="s">
        <v>284</v>
      </c>
      <c r="AA599" t="s">
        <v>165</v>
      </c>
      <c r="AB599" t="s">
        <v>246</v>
      </c>
    </row>
    <row r="600" spans="1:28" x14ac:dyDescent="0.25">
      <c r="A600" t="s">
        <v>170</v>
      </c>
      <c r="B600" t="s">
        <v>185</v>
      </c>
      <c r="C600" t="s">
        <v>185</v>
      </c>
      <c r="D600" t="s">
        <v>284</v>
      </c>
      <c r="E600" t="s">
        <v>187</v>
      </c>
      <c r="F600" t="s">
        <v>19</v>
      </c>
      <c r="G600" t="s">
        <v>285</v>
      </c>
      <c r="H600" t="s">
        <v>19</v>
      </c>
      <c r="I600" t="s">
        <v>20</v>
      </c>
      <c r="J600" t="s">
        <v>21</v>
      </c>
      <c r="K600" t="s">
        <v>165</v>
      </c>
      <c r="L600" t="s">
        <v>19</v>
      </c>
      <c r="M600" t="s">
        <v>113</v>
      </c>
      <c r="N600" t="s">
        <v>114</v>
      </c>
      <c r="O600" t="s">
        <v>19</v>
      </c>
      <c r="P600" t="s">
        <v>244</v>
      </c>
      <c r="Q600" t="s">
        <v>286</v>
      </c>
      <c r="R600" t="s">
        <v>185</v>
      </c>
      <c r="S600" t="s">
        <v>172</v>
      </c>
      <c r="T600" t="s">
        <v>146</v>
      </c>
      <c r="U600" t="s">
        <v>140</v>
      </c>
      <c r="V600" t="s">
        <v>151</v>
      </c>
      <c r="W600">
        <v>52450393</v>
      </c>
      <c r="X600" t="s">
        <v>286</v>
      </c>
      <c r="Y600" t="s">
        <v>185</v>
      </c>
      <c r="Z600" t="s">
        <v>284</v>
      </c>
      <c r="AA600" t="s">
        <v>165</v>
      </c>
      <c r="AB600" t="s">
        <v>246</v>
      </c>
    </row>
    <row r="601" spans="1:28" x14ac:dyDescent="0.25">
      <c r="A601" t="s">
        <v>170</v>
      </c>
      <c r="B601" t="s">
        <v>185</v>
      </c>
      <c r="C601" t="s">
        <v>185</v>
      </c>
      <c r="D601" t="s">
        <v>284</v>
      </c>
      <c r="E601" t="s">
        <v>187</v>
      </c>
      <c r="F601" t="s">
        <v>19</v>
      </c>
      <c r="G601" t="s">
        <v>285</v>
      </c>
      <c r="H601" t="s">
        <v>19</v>
      </c>
      <c r="I601" t="s">
        <v>20</v>
      </c>
      <c r="J601" t="s">
        <v>21</v>
      </c>
      <c r="K601" t="s">
        <v>165</v>
      </c>
      <c r="L601" t="s">
        <v>19</v>
      </c>
      <c r="M601" t="s">
        <v>115</v>
      </c>
      <c r="N601" t="s">
        <v>116</v>
      </c>
      <c r="O601" t="s">
        <v>19</v>
      </c>
      <c r="P601" t="s">
        <v>244</v>
      </c>
      <c r="Q601" t="s">
        <v>286</v>
      </c>
      <c r="R601" t="s">
        <v>185</v>
      </c>
      <c r="S601" t="s">
        <v>172</v>
      </c>
      <c r="T601" t="s">
        <v>146</v>
      </c>
      <c r="U601" t="s">
        <v>140</v>
      </c>
      <c r="V601" t="s">
        <v>152</v>
      </c>
      <c r="W601">
        <v>59765421</v>
      </c>
      <c r="X601" t="s">
        <v>286</v>
      </c>
      <c r="Y601" t="s">
        <v>185</v>
      </c>
      <c r="Z601" t="s">
        <v>284</v>
      </c>
      <c r="AA601" t="s">
        <v>165</v>
      </c>
      <c r="AB601" t="s">
        <v>246</v>
      </c>
    </row>
    <row r="602" spans="1:28" x14ac:dyDescent="0.25">
      <c r="A602" t="s">
        <v>170</v>
      </c>
      <c r="B602" t="s">
        <v>185</v>
      </c>
      <c r="C602" t="s">
        <v>185</v>
      </c>
      <c r="D602" t="s">
        <v>284</v>
      </c>
      <c r="E602" t="s">
        <v>187</v>
      </c>
      <c r="F602" t="s">
        <v>19</v>
      </c>
      <c r="G602" t="s">
        <v>285</v>
      </c>
      <c r="H602" t="s">
        <v>19</v>
      </c>
      <c r="I602" t="s">
        <v>20</v>
      </c>
      <c r="J602" t="s">
        <v>21</v>
      </c>
      <c r="K602" t="s">
        <v>165</v>
      </c>
      <c r="L602" t="s">
        <v>19</v>
      </c>
      <c r="M602" t="s">
        <v>63</v>
      </c>
      <c r="N602" t="s">
        <v>64</v>
      </c>
      <c r="O602" t="s">
        <v>19</v>
      </c>
      <c r="P602" t="s">
        <v>244</v>
      </c>
      <c r="Q602" t="s">
        <v>286</v>
      </c>
      <c r="R602" t="s">
        <v>185</v>
      </c>
      <c r="S602" t="s">
        <v>172</v>
      </c>
      <c r="T602" t="s">
        <v>146</v>
      </c>
      <c r="U602" t="s">
        <v>140</v>
      </c>
      <c r="V602" t="s">
        <v>152</v>
      </c>
      <c r="W602">
        <v>59770786</v>
      </c>
      <c r="X602" t="s">
        <v>286</v>
      </c>
      <c r="Y602" t="s">
        <v>185</v>
      </c>
      <c r="Z602" t="s">
        <v>284</v>
      </c>
      <c r="AA602" t="s">
        <v>165</v>
      </c>
      <c r="AB602" t="s">
        <v>246</v>
      </c>
    </row>
    <row r="603" spans="1:28" x14ac:dyDescent="0.25">
      <c r="A603" t="s">
        <v>170</v>
      </c>
      <c r="B603" t="s">
        <v>185</v>
      </c>
      <c r="C603" t="s">
        <v>185</v>
      </c>
      <c r="D603" t="s">
        <v>284</v>
      </c>
      <c r="E603" t="s">
        <v>187</v>
      </c>
      <c r="F603" t="s">
        <v>19</v>
      </c>
      <c r="G603" t="s">
        <v>285</v>
      </c>
      <c r="H603" t="s">
        <v>19</v>
      </c>
      <c r="I603" t="s">
        <v>20</v>
      </c>
      <c r="J603" t="s">
        <v>21</v>
      </c>
      <c r="K603" t="s">
        <v>165</v>
      </c>
      <c r="L603" t="s">
        <v>19</v>
      </c>
      <c r="M603" t="s">
        <v>26</v>
      </c>
      <c r="N603" t="s">
        <v>27</v>
      </c>
      <c r="O603" t="s">
        <v>19</v>
      </c>
      <c r="P603" t="s">
        <v>244</v>
      </c>
      <c r="Q603" t="s">
        <v>286</v>
      </c>
      <c r="R603" t="s">
        <v>185</v>
      </c>
      <c r="S603" t="s">
        <v>172</v>
      </c>
      <c r="T603" t="s">
        <v>146</v>
      </c>
      <c r="U603" t="s">
        <v>140</v>
      </c>
      <c r="V603" t="s">
        <v>152</v>
      </c>
      <c r="W603">
        <v>76355027</v>
      </c>
      <c r="X603" t="s">
        <v>286</v>
      </c>
      <c r="Y603" t="s">
        <v>185</v>
      </c>
      <c r="Z603" t="s">
        <v>284</v>
      </c>
      <c r="AA603" t="s">
        <v>165</v>
      </c>
      <c r="AB603" t="s">
        <v>246</v>
      </c>
    </row>
    <row r="604" spans="1:28" x14ac:dyDescent="0.25">
      <c r="A604" t="s">
        <v>170</v>
      </c>
      <c r="B604" t="s">
        <v>185</v>
      </c>
      <c r="C604" t="s">
        <v>185</v>
      </c>
      <c r="D604" t="s">
        <v>284</v>
      </c>
      <c r="E604" t="s">
        <v>187</v>
      </c>
      <c r="F604" t="s">
        <v>19</v>
      </c>
      <c r="G604" t="s">
        <v>285</v>
      </c>
      <c r="H604" t="s">
        <v>19</v>
      </c>
      <c r="I604" t="s">
        <v>20</v>
      </c>
      <c r="J604" t="s">
        <v>21</v>
      </c>
      <c r="K604" t="s">
        <v>165</v>
      </c>
      <c r="L604" t="s">
        <v>19</v>
      </c>
      <c r="M604" t="s">
        <v>28</v>
      </c>
      <c r="N604" t="s">
        <v>279</v>
      </c>
      <c r="O604" t="s">
        <v>56</v>
      </c>
      <c r="P604" t="s">
        <v>244</v>
      </c>
      <c r="Q604" t="s">
        <v>286</v>
      </c>
      <c r="R604" t="s">
        <v>185</v>
      </c>
      <c r="S604" t="s">
        <v>172</v>
      </c>
      <c r="T604" t="s">
        <v>147</v>
      </c>
      <c r="U604" t="s">
        <v>141</v>
      </c>
      <c r="V604" t="s">
        <v>151</v>
      </c>
      <c r="W604">
        <v>5430</v>
      </c>
      <c r="X604" t="s">
        <v>286</v>
      </c>
      <c r="Y604" t="s">
        <v>185</v>
      </c>
      <c r="Z604" t="s">
        <v>284</v>
      </c>
      <c r="AA604" t="s">
        <v>165</v>
      </c>
      <c r="AB604" t="s">
        <v>246</v>
      </c>
    </row>
    <row r="605" spans="1:28" x14ac:dyDescent="0.25">
      <c r="A605" t="s">
        <v>170</v>
      </c>
      <c r="B605" t="s">
        <v>185</v>
      </c>
      <c r="C605" t="s">
        <v>185</v>
      </c>
      <c r="D605" t="s">
        <v>284</v>
      </c>
      <c r="E605" t="s">
        <v>187</v>
      </c>
      <c r="F605" t="s">
        <v>19</v>
      </c>
      <c r="G605" t="s">
        <v>285</v>
      </c>
      <c r="H605" t="s">
        <v>19</v>
      </c>
      <c r="I605" t="s">
        <v>20</v>
      </c>
      <c r="J605" t="s">
        <v>21</v>
      </c>
      <c r="K605" t="s">
        <v>165</v>
      </c>
      <c r="L605" t="s">
        <v>19</v>
      </c>
      <c r="M605" t="s">
        <v>28</v>
      </c>
      <c r="N605" t="s">
        <v>287</v>
      </c>
      <c r="O605" t="s">
        <v>53</v>
      </c>
      <c r="P605" t="s">
        <v>244</v>
      </c>
      <c r="Q605" t="s">
        <v>286</v>
      </c>
      <c r="R605" t="s">
        <v>185</v>
      </c>
      <c r="S605" t="s">
        <v>172</v>
      </c>
      <c r="T605" t="s">
        <v>147</v>
      </c>
      <c r="U605" t="s">
        <v>141</v>
      </c>
      <c r="V605" t="s">
        <v>151</v>
      </c>
      <c r="W605">
        <v>7038470</v>
      </c>
      <c r="X605" t="s">
        <v>286</v>
      </c>
      <c r="Y605" t="s">
        <v>185</v>
      </c>
      <c r="Z605" t="s">
        <v>284</v>
      </c>
      <c r="AA605" t="s">
        <v>165</v>
      </c>
      <c r="AB605" t="s">
        <v>246</v>
      </c>
    </row>
    <row r="606" spans="1:28" x14ac:dyDescent="0.25">
      <c r="A606" t="s">
        <v>170</v>
      </c>
      <c r="B606" t="s">
        <v>185</v>
      </c>
      <c r="C606" t="s">
        <v>185</v>
      </c>
      <c r="D606" t="s">
        <v>284</v>
      </c>
      <c r="E606" t="s">
        <v>187</v>
      </c>
      <c r="F606" t="s">
        <v>19</v>
      </c>
      <c r="G606" t="s">
        <v>285</v>
      </c>
      <c r="H606" t="s">
        <v>19</v>
      </c>
      <c r="I606" t="s">
        <v>20</v>
      </c>
      <c r="J606" t="s">
        <v>21</v>
      </c>
      <c r="K606" t="s">
        <v>165</v>
      </c>
      <c r="L606" t="s">
        <v>19</v>
      </c>
      <c r="M606" t="s">
        <v>28</v>
      </c>
      <c r="N606" t="s">
        <v>288</v>
      </c>
      <c r="O606" t="s">
        <v>55</v>
      </c>
      <c r="P606" t="s">
        <v>244</v>
      </c>
      <c r="Q606" t="s">
        <v>286</v>
      </c>
      <c r="R606" t="s">
        <v>185</v>
      </c>
      <c r="S606" t="s">
        <v>172</v>
      </c>
      <c r="T606" t="s">
        <v>147</v>
      </c>
      <c r="U606" t="s">
        <v>141</v>
      </c>
      <c r="V606" t="s">
        <v>151</v>
      </c>
      <c r="W606">
        <v>883</v>
      </c>
      <c r="X606" t="s">
        <v>286</v>
      </c>
      <c r="Y606" t="s">
        <v>185</v>
      </c>
      <c r="Z606" t="s">
        <v>284</v>
      </c>
      <c r="AA606" t="s">
        <v>165</v>
      </c>
      <c r="AB606" t="s">
        <v>246</v>
      </c>
    </row>
    <row r="607" spans="1:28" x14ac:dyDescent="0.25">
      <c r="A607" t="s">
        <v>170</v>
      </c>
      <c r="B607" t="s">
        <v>185</v>
      </c>
      <c r="C607" t="s">
        <v>185</v>
      </c>
      <c r="D607" t="s">
        <v>284</v>
      </c>
      <c r="E607" t="s">
        <v>187</v>
      </c>
      <c r="F607" t="s">
        <v>19</v>
      </c>
      <c r="G607" t="s">
        <v>285</v>
      </c>
      <c r="H607" t="s">
        <v>19</v>
      </c>
      <c r="I607" t="s">
        <v>20</v>
      </c>
      <c r="J607" t="s">
        <v>21</v>
      </c>
      <c r="K607" t="s">
        <v>165</v>
      </c>
      <c r="L607" t="s">
        <v>19</v>
      </c>
      <c r="M607" t="s">
        <v>28</v>
      </c>
      <c r="N607" t="s">
        <v>289</v>
      </c>
      <c r="O607" t="s">
        <v>54</v>
      </c>
      <c r="P607" t="s">
        <v>244</v>
      </c>
      <c r="Q607" t="s">
        <v>286</v>
      </c>
      <c r="R607" t="s">
        <v>185</v>
      </c>
      <c r="S607" t="s">
        <v>172</v>
      </c>
      <c r="T607" t="s">
        <v>147</v>
      </c>
      <c r="U607" t="s">
        <v>141</v>
      </c>
      <c r="V607" t="s">
        <v>151</v>
      </c>
      <c r="W607">
        <v>-9587</v>
      </c>
      <c r="X607" t="s">
        <v>286</v>
      </c>
      <c r="Y607" t="s">
        <v>185</v>
      </c>
      <c r="Z607" t="s">
        <v>284</v>
      </c>
      <c r="AA607" t="s">
        <v>165</v>
      </c>
      <c r="AB607" t="s">
        <v>246</v>
      </c>
    </row>
    <row r="608" spans="1:28" x14ac:dyDescent="0.25">
      <c r="A608" t="s">
        <v>170</v>
      </c>
      <c r="B608" t="s">
        <v>185</v>
      </c>
      <c r="C608" t="s">
        <v>185</v>
      </c>
      <c r="D608" t="s">
        <v>284</v>
      </c>
      <c r="E608" t="s">
        <v>187</v>
      </c>
      <c r="F608" t="s">
        <v>19</v>
      </c>
      <c r="G608" t="s">
        <v>285</v>
      </c>
      <c r="H608" t="s">
        <v>19</v>
      </c>
      <c r="I608" t="s">
        <v>20</v>
      </c>
      <c r="J608" t="s">
        <v>21</v>
      </c>
      <c r="K608" t="s">
        <v>165</v>
      </c>
      <c r="L608" t="s">
        <v>19</v>
      </c>
      <c r="M608" t="s">
        <v>29</v>
      </c>
      <c r="N608" t="s">
        <v>30</v>
      </c>
      <c r="O608" t="s">
        <v>19</v>
      </c>
      <c r="P608" t="s">
        <v>244</v>
      </c>
      <c r="Q608" t="s">
        <v>286</v>
      </c>
      <c r="R608" t="s">
        <v>185</v>
      </c>
      <c r="S608" t="s">
        <v>172</v>
      </c>
      <c r="T608" t="s">
        <v>147</v>
      </c>
      <c r="U608" t="s">
        <v>141</v>
      </c>
      <c r="V608" t="s">
        <v>152</v>
      </c>
      <c r="W608">
        <v>7035196</v>
      </c>
      <c r="X608" t="s">
        <v>286</v>
      </c>
      <c r="Y608" t="s">
        <v>185</v>
      </c>
      <c r="Z608" t="s">
        <v>284</v>
      </c>
      <c r="AA608" t="s">
        <v>165</v>
      </c>
      <c r="AB608" t="s">
        <v>246</v>
      </c>
    </row>
    <row r="609" spans="1:28" x14ac:dyDescent="0.25">
      <c r="A609" t="s">
        <v>170</v>
      </c>
      <c r="B609" t="s">
        <v>185</v>
      </c>
      <c r="C609" t="s">
        <v>185</v>
      </c>
      <c r="D609" t="s">
        <v>284</v>
      </c>
      <c r="E609" t="s">
        <v>187</v>
      </c>
      <c r="F609" t="s">
        <v>19</v>
      </c>
      <c r="G609" t="s">
        <v>285</v>
      </c>
      <c r="H609" t="s">
        <v>19</v>
      </c>
      <c r="I609" t="s">
        <v>20</v>
      </c>
      <c r="J609" t="s">
        <v>21</v>
      </c>
      <c r="K609" t="s">
        <v>165</v>
      </c>
      <c r="L609" t="s">
        <v>19</v>
      </c>
      <c r="M609" t="s">
        <v>65</v>
      </c>
      <c r="N609" t="s">
        <v>66</v>
      </c>
      <c r="O609" t="s">
        <v>19</v>
      </c>
      <c r="P609" t="s">
        <v>244</v>
      </c>
      <c r="Q609" t="s">
        <v>286</v>
      </c>
      <c r="R609" t="s">
        <v>185</v>
      </c>
      <c r="S609" t="s">
        <v>172</v>
      </c>
      <c r="T609" t="s">
        <v>147</v>
      </c>
      <c r="U609" t="s">
        <v>141</v>
      </c>
      <c r="V609" t="s">
        <v>151</v>
      </c>
      <c r="W609">
        <v>285262</v>
      </c>
      <c r="X609" t="s">
        <v>286</v>
      </c>
      <c r="Y609" t="s">
        <v>185</v>
      </c>
      <c r="Z609" t="s">
        <v>284</v>
      </c>
      <c r="AA609" t="s">
        <v>165</v>
      </c>
      <c r="AB609" t="s">
        <v>246</v>
      </c>
    </row>
    <row r="610" spans="1:28" x14ac:dyDescent="0.25">
      <c r="A610" t="s">
        <v>170</v>
      </c>
      <c r="B610" t="s">
        <v>185</v>
      </c>
      <c r="C610" t="s">
        <v>185</v>
      </c>
      <c r="D610" t="s">
        <v>284</v>
      </c>
      <c r="E610" t="s">
        <v>187</v>
      </c>
      <c r="F610" t="s">
        <v>19</v>
      </c>
      <c r="G610" t="s">
        <v>285</v>
      </c>
      <c r="H610" t="s">
        <v>19</v>
      </c>
      <c r="I610" t="s">
        <v>20</v>
      </c>
      <c r="J610" t="s">
        <v>21</v>
      </c>
      <c r="K610" t="s">
        <v>165</v>
      </c>
      <c r="L610" t="s">
        <v>19</v>
      </c>
      <c r="M610" t="s">
        <v>105</v>
      </c>
      <c r="N610" t="s">
        <v>106</v>
      </c>
      <c r="O610" t="s">
        <v>19</v>
      </c>
      <c r="P610" t="s">
        <v>244</v>
      </c>
      <c r="Q610" t="s">
        <v>286</v>
      </c>
      <c r="R610" t="s">
        <v>185</v>
      </c>
      <c r="S610" t="s">
        <v>172</v>
      </c>
      <c r="T610" t="s">
        <v>147</v>
      </c>
      <c r="U610" t="s">
        <v>141</v>
      </c>
      <c r="V610" t="s">
        <v>151</v>
      </c>
      <c r="W610">
        <v>38055897</v>
      </c>
      <c r="X610" t="s">
        <v>286</v>
      </c>
      <c r="Y610" t="s">
        <v>185</v>
      </c>
      <c r="Z610" t="s">
        <v>284</v>
      </c>
      <c r="AA610" t="s">
        <v>165</v>
      </c>
      <c r="AB610" t="s">
        <v>246</v>
      </c>
    </row>
    <row r="611" spans="1:28" x14ac:dyDescent="0.25">
      <c r="A611" t="s">
        <v>170</v>
      </c>
      <c r="B611" t="s">
        <v>185</v>
      </c>
      <c r="C611" t="s">
        <v>185</v>
      </c>
      <c r="D611" t="s">
        <v>284</v>
      </c>
      <c r="E611" t="s">
        <v>187</v>
      </c>
      <c r="F611" t="s">
        <v>19</v>
      </c>
      <c r="G611" t="s">
        <v>285</v>
      </c>
      <c r="H611" t="s">
        <v>19</v>
      </c>
      <c r="I611" t="s">
        <v>20</v>
      </c>
      <c r="J611" t="s">
        <v>21</v>
      </c>
      <c r="K611" t="s">
        <v>165</v>
      </c>
      <c r="L611" t="s">
        <v>19</v>
      </c>
      <c r="M611" t="s">
        <v>41</v>
      </c>
      <c r="N611" t="s">
        <v>42</v>
      </c>
      <c r="O611" t="s">
        <v>19</v>
      </c>
      <c r="P611" t="s">
        <v>244</v>
      </c>
      <c r="Q611" t="s">
        <v>286</v>
      </c>
      <c r="R611" t="s">
        <v>185</v>
      </c>
      <c r="S611" t="s">
        <v>172</v>
      </c>
      <c r="T611" t="s">
        <v>147</v>
      </c>
      <c r="U611" t="s">
        <v>141</v>
      </c>
      <c r="V611" t="s">
        <v>151</v>
      </c>
      <c r="W611">
        <v>30978672</v>
      </c>
      <c r="X611" t="s">
        <v>286</v>
      </c>
      <c r="Y611" t="s">
        <v>185</v>
      </c>
      <c r="Z611" t="s">
        <v>284</v>
      </c>
      <c r="AA611" t="s">
        <v>165</v>
      </c>
      <c r="AB611" t="s">
        <v>246</v>
      </c>
    </row>
    <row r="612" spans="1:28" x14ac:dyDescent="0.25">
      <c r="A612" t="s">
        <v>170</v>
      </c>
      <c r="B612" t="s">
        <v>185</v>
      </c>
      <c r="C612" t="s">
        <v>185</v>
      </c>
      <c r="D612" t="s">
        <v>284</v>
      </c>
      <c r="E612" t="s">
        <v>187</v>
      </c>
      <c r="F612" t="s">
        <v>19</v>
      </c>
      <c r="G612" t="s">
        <v>285</v>
      </c>
      <c r="H612" t="s">
        <v>19</v>
      </c>
      <c r="I612" t="s">
        <v>20</v>
      </c>
      <c r="J612" t="s">
        <v>21</v>
      </c>
      <c r="K612" t="s">
        <v>165</v>
      </c>
      <c r="L612" t="s">
        <v>19</v>
      </c>
      <c r="M612" t="s">
        <v>177</v>
      </c>
      <c r="N612" t="s">
        <v>178</v>
      </c>
      <c r="O612" t="s">
        <v>19</v>
      </c>
      <c r="P612" t="s">
        <v>244</v>
      </c>
      <c r="Q612" t="s">
        <v>286</v>
      </c>
      <c r="R612" t="s">
        <v>185</v>
      </c>
      <c r="S612" t="s">
        <v>172</v>
      </c>
      <c r="T612" t="s">
        <v>147</v>
      </c>
      <c r="U612" t="s">
        <v>141</v>
      </c>
      <c r="V612" t="s">
        <v>152</v>
      </c>
      <c r="W612">
        <v>69319831</v>
      </c>
      <c r="X612" t="s">
        <v>286</v>
      </c>
      <c r="Y612" t="s">
        <v>185</v>
      </c>
      <c r="Z612" t="s">
        <v>284</v>
      </c>
      <c r="AA612" t="s">
        <v>165</v>
      </c>
      <c r="AB612" t="s">
        <v>246</v>
      </c>
    </row>
    <row r="613" spans="1:28" x14ac:dyDescent="0.25">
      <c r="A613" t="s">
        <v>170</v>
      </c>
      <c r="B613" t="s">
        <v>185</v>
      </c>
      <c r="C613" t="s">
        <v>185</v>
      </c>
      <c r="D613" t="s">
        <v>284</v>
      </c>
      <c r="E613" t="s">
        <v>187</v>
      </c>
      <c r="F613" t="s">
        <v>19</v>
      </c>
      <c r="G613" t="s">
        <v>285</v>
      </c>
      <c r="H613" t="s">
        <v>19</v>
      </c>
      <c r="I613" t="s">
        <v>20</v>
      </c>
      <c r="J613" t="s">
        <v>21</v>
      </c>
      <c r="K613" t="s">
        <v>165</v>
      </c>
      <c r="L613" t="s">
        <v>19</v>
      </c>
      <c r="M613" t="s">
        <v>31</v>
      </c>
      <c r="N613" t="s">
        <v>32</v>
      </c>
      <c r="O613" t="s">
        <v>19</v>
      </c>
      <c r="P613" t="s">
        <v>244</v>
      </c>
      <c r="Q613" t="s">
        <v>286</v>
      </c>
      <c r="R613" t="s">
        <v>185</v>
      </c>
      <c r="S613" t="s">
        <v>172</v>
      </c>
      <c r="T613" t="s">
        <v>147</v>
      </c>
      <c r="U613" t="s">
        <v>141</v>
      </c>
      <c r="V613" t="s">
        <v>152</v>
      </c>
      <c r="W613">
        <v>76355027</v>
      </c>
      <c r="X613" t="s">
        <v>286</v>
      </c>
      <c r="Y613" t="s">
        <v>185</v>
      </c>
      <c r="Z613" t="s">
        <v>284</v>
      </c>
      <c r="AA613" t="s">
        <v>165</v>
      </c>
      <c r="AB613" t="s">
        <v>246</v>
      </c>
    </row>
    <row r="614" spans="1:28" x14ac:dyDescent="0.25">
      <c r="A614" t="s">
        <v>170</v>
      </c>
      <c r="B614" t="s">
        <v>185</v>
      </c>
      <c r="C614" t="s">
        <v>185</v>
      </c>
      <c r="D614" t="s">
        <v>284</v>
      </c>
      <c r="E614" t="s">
        <v>187</v>
      </c>
      <c r="F614" t="s">
        <v>19</v>
      </c>
      <c r="G614" t="s">
        <v>285</v>
      </c>
      <c r="H614" t="s">
        <v>19</v>
      </c>
      <c r="I614" t="s">
        <v>20</v>
      </c>
      <c r="J614" t="s">
        <v>21</v>
      </c>
      <c r="K614" t="s">
        <v>165</v>
      </c>
      <c r="L614" t="s">
        <v>19</v>
      </c>
      <c r="M614" t="s">
        <v>33</v>
      </c>
      <c r="N614" t="s">
        <v>171</v>
      </c>
      <c r="O614" t="s">
        <v>19</v>
      </c>
      <c r="P614" t="s">
        <v>244</v>
      </c>
      <c r="Q614" t="s">
        <v>286</v>
      </c>
      <c r="R614" t="s">
        <v>185</v>
      </c>
      <c r="S614" t="s">
        <v>172</v>
      </c>
      <c r="T614" t="s">
        <v>145</v>
      </c>
      <c r="U614" t="s">
        <v>138</v>
      </c>
      <c r="V614" t="s">
        <v>151</v>
      </c>
      <c r="W614">
        <v>4417948</v>
      </c>
      <c r="X614" t="s">
        <v>286</v>
      </c>
      <c r="Y614" t="s">
        <v>185</v>
      </c>
      <c r="Z614" t="s">
        <v>284</v>
      </c>
      <c r="AA614" t="s">
        <v>165</v>
      </c>
      <c r="AB614" t="s">
        <v>246</v>
      </c>
    </row>
    <row r="615" spans="1:28" x14ac:dyDescent="0.25">
      <c r="A615" t="s">
        <v>170</v>
      </c>
      <c r="B615" t="s">
        <v>185</v>
      </c>
      <c r="C615" t="s">
        <v>185</v>
      </c>
      <c r="D615" t="s">
        <v>284</v>
      </c>
      <c r="E615" t="s">
        <v>187</v>
      </c>
      <c r="F615" t="s">
        <v>19</v>
      </c>
      <c r="G615" t="s">
        <v>285</v>
      </c>
      <c r="H615" t="s">
        <v>19</v>
      </c>
      <c r="I615" t="s">
        <v>20</v>
      </c>
      <c r="J615" t="s">
        <v>21</v>
      </c>
      <c r="K615" t="s">
        <v>165</v>
      </c>
      <c r="L615" t="s">
        <v>19</v>
      </c>
      <c r="M615" t="s">
        <v>88</v>
      </c>
      <c r="N615" t="s">
        <v>35</v>
      </c>
      <c r="O615" t="s">
        <v>19</v>
      </c>
      <c r="P615" t="s">
        <v>244</v>
      </c>
      <c r="Q615" t="s">
        <v>286</v>
      </c>
      <c r="R615" t="s">
        <v>185</v>
      </c>
      <c r="S615" t="s">
        <v>172</v>
      </c>
      <c r="T615" t="s">
        <v>145</v>
      </c>
      <c r="U615" t="s">
        <v>138</v>
      </c>
      <c r="V615" t="s">
        <v>151</v>
      </c>
      <c r="W615">
        <v>7035196</v>
      </c>
      <c r="X615" t="s">
        <v>286</v>
      </c>
      <c r="Y615" t="s">
        <v>185</v>
      </c>
      <c r="Z615" t="s">
        <v>284</v>
      </c>
      <c r="AA615" t="s">
        <v>165</v>
      </c>
      <c r="AB615" t="s">
        <v>246</v>
      </c>
    </row>
    <row r="616" spans="1:28" x14ac:dyDescent="0.25">
      <c r="A616" t="s">
        <v>170</v>
      </c>
      <c r="B616" t="s">
        <v>185</v>
      </c>
      <c r="C616" t="s">
        <v>185</v>
      </c>
      <c r="D616" t="s">
        <v>284</v>
      </c>
      <c r="E616" t="s">
        <v>187</v>
      </c>
      <c r="F616" t="s">
        <v>19</v>
      </c>
      <c r="G616" t="s">
        <v>285</v>
      </c>
      <c r="H616" t="s">
        <v>19</v>
      </c>
      <c r="I616" t="s">
        <v>20</v>
      </c>
      <c r="J616" t="s">
        <v>21</v>
      </c>
      <c r="K616" t="s">
        <v>165</v>
      </c>
      <c r="L616" t="s">
        <v>19</v>
      </c>
      <c r="M616" t="s">
        <v>34</v>
      </c>
      <c r="N616" t="s">
        <v>44</v>
      </c>
      <c r="O616" t="s">
        <v>19</v>
      </c>
      <c r="P616" t="s">
        <v>244</v>
      </c>
      <c r="Q616" t="s">
        <v>286</v>
      </c>
      <c r="R616" t="s">
        <v>185</v>
      </c>
      <c r="S616" t="s">
        <v>172</v>
      </c>
      <c r="T616" t="s">
        <v>145</v>
      </c>
      <c r="U616" t="s">
        <v>138</v>
      </c>
      <c r="V616" t="s">
        <v>152</v>
      </c>
      <c r="W616">
        <v>-7072992</v>
      </c>
      <c r="X616" t="s">
        <v>286</v>
      </c>
      <c r="Y616" t="s">
        <v>185</v>
      </c>
      <c r="Z616" t="s">
        <v>284</v>
      </c>
      <c r="AA616" t="s">
        <v>165</v>
      </c>
      <c r="AB616" t="s">
        <v>246</v>
      </c>
    </row>
    <row r="617" spans="1:28" x14ac:dyDescent="0.25">
      <c r="A617" t="s">
        <v>170</v>
      </c>
      <c r="B617" t="s">
        <v>185</v>
      </c>
      <c r="C617" t="s">
        <v>185</v>
      </c>
      <c r="D617" t="s">
        <v>284</v>
      </c>
      <c r="E617" t="s">
        <v>187</v>
      </c>
      <c r="F617" t="s">
        <v>19</v>
      </c>
      <c r="G617" t="s">
        <v>285</v>
      </c>
      <c r="H617" t="s">
        <v>19</v>
      </c>
      <c r="I617" t="s">
        <v>20</v>
      </c>
      <c r="J617" t="s">
        <v>21</v>
      </c>
      <c r="K617" t="s">
        <v>165</v>
      </c>
      <c r="L617" t="s">
        <v>19</v>
      </c>
      <c r="M617" t="s">
        <v>125</v>
      </c>
      <c r="N617" t="s">
        <v>173</v>
      </c>
      <c r="O617" t="s">
        <v>19</v>
      </c>
      <c r="P617" t="s">
        <v>244</v>
      </c>
      <c r="Q617" t="s">
        <v>286</v>
      </c>
      <c r="R617" t="s">
        <v>185</v>
      </c>
      <c r="S617" t="s">
        <v>172</v>
      </c>
      <c r="T617" t="s">
        <v>145</v>
      </c>
      <c r="U617" t="s">
        <v>138</v>
      </c>
      <c r="V617" t="s">
        <v>151</v>
      </c>
      <c r="W617">
        <v>4380152</v>
      </c>
      <c r="X617" t="s">
        <v>286</v>
      </c>
      <c r="Y617" t="s">
        <v>185</v>
      </c>
      <c r="Z617" t="s">
        <v>284</v>
      </c>
      <c r="AA617" t="s">
        <v>165</v>
      </c>
      <c r="AB617" t="s">
        <v>246</v>
      </c>
    </row>
    <row r="618" spans="1:28" x14ac:dyDescent="0.25">
      <c r="A618" t="s">
        <v>170</v>
      </c>
      <c r="B618" t="s">
        <v>185</v>
      </c>
      <c r="C618" t="s">
        <v>185</v>
      </c>
      <c r="D618" t="s">
        <v>284</v>
      </c>
      <c r="E618" t="s">
        <v>187</v>
      </c>
      <c r="F618" t="s">
        <v>19</v>
      </c>
      <c r="G618" t="s">
        <v>285</v>
      </c>
      <c r="H618" t="s">
        <v>19</v>
      </c>
      <c r="I618" t="s">
        <v>20</v>
      </c>
      <c r="J618" t="s">
        <v>21</v>
      </c>
      <c r="K618" t="s">
        <v>165</v>
      </c>
      <c r="L618" t="s">
        <v>19</v>
      </c>
      <c r="M618" t="s">
        <v>179</v>
      </c>
      <c r="N618" t="s">
        <v>89</v>
      </c>
      <c r="O618" t="s">
        <v>19</v>
      </c>
      <c r="P618" t="s">
        <v>244</v>
      </c>
      <c r="Q618" t="s">
        <v>286</v>
      </c>
      <c r="R618" t="s">
        <v>185</v>
      </c>
      <c r="S618" t="s">
        <v>172</v>
      </c>
      <c r="T618" t="s">
        <v>145</v>
      </c>
      <c r="U618" t="s">
        <v>138</v>
      </c>
      <c r="V618" t="s">
        <v>151</v>
      </c>
      <c r="W618">
        <v>-1885276</v>
      </c>
      <c r="X618" t="s">
        <v>286</v>
      </c>
      <c r="Y618" t="s">
        <v>185</v>
      </c>
      <c r="Z618" t="s">
        <v>284</v>
      </c>
      <c r="AA618" t="s">
        <v>165</v>
      </c>
      <c r="AB618" t="s">
        <v>246</v>
      </c>
    </row>
    <row r="619" spans="1:28" x14ac:dyDescent="0.25">
      <c r="A619" t="s">
        <v>170</v>
      </c>
      <c r="B619" t="s">
        <v>185</v>
      </c>
      <c r="C619" t="s">
        <v>185</v>
      </c>
      <c r="D619" t="s">
        <v>284</v>
      </c>
      <c r="E619" t="s">
        <v>187</v>
      </c>
      <c r="F619" t="s">
        <v>19</v>
      </c>
      <c r="G619" t="s">
        <v>285</v>
      </c>
      <c r="H619" t="s">
        <v>19</v>
      </c>
      <c r="I619" t="s">
        <v>20</v>
      </c>
      <c r="J619" t="s">
        <v>21</v>
      </c>
      <c r="K619" t="s">
        <v>165</v>
      </c>
      <c r="L619" t="s">
        <v>19</v>
      </c>
      <c r="M619" t="s">
        <v>180</v>
      </c>
      <c r="N619" t="s">
        <v>126</v>
      </c>
      <c r="O619" t="s">
        <v>19</v>
      </c>
      <c r="P619" t="s">
        <v>244</v>
      </c>
      <c r="Q619" t="s">
        <v>286</v>
      </c>
      <c r="R619" t="s">
        <v>185</v>
      </c>
      <c r="S619" t="s">
        <v>172</v>
      </c>
      <c r="T619" t="s">
        <v>145</v>
      </c>
      <c r="U619" t="s">
        <v>138</v>
      </c>
      <c r="V619" t="s">
        <v>151</v>
      </c>
      <c r="W619">
        <v>-52337</v>
      </c>
      <c r="X619" t="s">
        <v>286</v>
      </c>
      <c r="Y619" t="s">
        <v>185</v>
      </c>
      <c r="Z619" t="s">
        <v>284</v>
      </c>
      <c r="AA619" t="s">
        <v>165</v>
      </c>
      <c r="AB619" t="s">
        <v>246</v>
      </c>
    </row>
    <row r="620" spans="1:28" x14ac:dyDescent="0.25">
      <c r="A620" t="s">
        <v>170</v>
      </c>
      <c r="B620" t="s">
        <v>185</v>
      </c>
      <c r="C620" t="s">
        <v>185</v>
      </c>
      <c r="D620" t="s">
        <v>284</v>
      </c>
      <c r="E620" t="s">
        <v>187</v>
      </c>
      <c r="F620" t="s">
        <v>19</v>
      </c>
      <c r="G620" t="s">
        <v>285</v>
      </c>
      <c r="H620" t="s">
        <v>19</v>
      </c>
      <c r="I620" t="s">
        <v>20</v>
      </c>
      <c r="J620" t="s">
        <v>21</v>
      </c>
      <c r="K620" t="s">
        <v>165</v>
      </c>
      <c r="L620" t="s">
        <v>19</v>
      </c>
      <c r="M620" t="s">
        <v>36</v>
      </c>
      <c r="N620" t="s">
        <v>90</v>
      </c>
      <c r="O620" t="s">
        <v>19</v>
      </c>
      <c r="P620" t="s">
        <v>244</v>
      </c>
      <c r="Q620" t="s">
        <v>286</v>
      </c>
      <c r="R620" t="s">
        <v>185</v>
      </c>
      <c r="S620" t="s">
        <v>172</v>
      </c>
      <c r="T620" t="s">
        <v>145</v>
      </c>
      <c r="U620" t="s">
        <v>138</v>
      </c>
      <c r="V620" t="s">
        <v>151</v>
      </c>
      <c r="W620">
        <v>-1937613</v>
      </c>
      <c r="X620" t="s">
        <v>286</v>
      </c>
      <c r="Y620" t="s">
        <v>185</v>
      </c>
      <c r="Z620" t="s">
        <v>284</v>
      </c>
      <c r="AA620" t="s">
        <v>165</v>
      </c>
      <c r="AB620" t="s">
        <v>246</v>
      </c>
    </row>
    <row r="621" spans="1:28" x14ac:dyDescent="0.25">
      <c r="A621" t="s">
        <v>170</v>
      </c>
      <c r="B621" t="s">
        <v>185</v>
      </c>
      <c r="C621" t="s">
        <v>185</v>
      </c>
      <c r="D621" t="s">
        <v>284</v>
      </c>
      <c r="E621" t="s">
        <v>187</v>
      </c>
      <c r="F621" t="s">
        <v>19</v>
      </c>
      <c r="G621" t="s">
        <v>285</v>
      </c>
      <c r="H621" t="s">
        <v>19</v>
      </c>
      <c r="I621" t="s">
        <v>20</v>
      </c>
      <c r="J621" t="s">
        <v>21</v>
      </c>
      <c r="K621" t="s">
        <v>165</v>
      </c>
      <c r="L621" t="s">
        <v>19</v>
      </c>
      <c r="M621" t="s">
        <v>37</v>
      </c>
      <c r="N621" t="s">
        <v>174</v>
      </c>
      <c r="O621" t="s">
        <v>19</v>
      </c>
      <c r="P621" t="s">
        <v>244</v>
      </c>
      <c r="Q621" t="s">
        <v>286</v>
      </c>
      <c r="R621" t="s">
        <v>185</v>
      </c>
      <c r="S621" t="s">
        <v>172</v>
      </c>
      <c r="T621" t="s">
        <v>145</v>
      </c>
      <c r="U621" t="s">
        <v>138</v>
      </c>
      <c r="V621" t="s">
        <v>152</v>
      </c>
      <c r="W621">
        <v>2532672</v>
      </c>
      <c r="X621" t="s">
        <v>286</v>
      </c>
      <c r="Y621" t="s">
        <v>185</v>
      </c>
      <c r="Z621" t="s">
        <v>284</v>
      </c>
      <c r="AA621" t="s">
        <v>165</v>
      </c>
      <c r="AB621" t="s">
        <v>246</v>
      </c>
    </row>
    <row r="622" spans="1:28" x14ac:dyDescent="0.25">
      <c r="A622" t="s">
        <v>170</v>
      </c>
      <c r="B622" t="s">
        <v>185</v>
      </c>
      <c r="C622" t="s">
        <v>185</v>
      </c>
      <c r="D622" t="s">
        <v>284</v>
      </c>
      <c r="E622" t="s">
        <v>187</v>
      </c>
      <c r="F622" t="s">
        <v>19</v>
      </c>
      <c r="G622" t="s">
        <v>285</v>
      </c>
      <c r="H622" t="s">
        <v>19</v>
      </c>
      <c r="I622" t="s">
        <v>20</v>
      </c>
      <c r="J622" t="s">
        <v>21</v>
      </c>
      <c r="K622" t="s">
        <v>165</v>
      </c>
      <c r="L622" t="s">
        <v>19</v>
      </c>
      <c r="M622" t="s">
        <v>175</v>
      </c>
      <c r="N622" t="s">
        <v>176</v>
      </c>
      <c r="O622" t="s">
        <v>19</v>
      </c>
      <c r="P622" t="s">
        <v>244</v>
      </c>
      <c r="Q622" t="s">
        <v>286</v>
      </c>
      <c r="R622" t="s">
        <v>185</v>
      </c>
      <c r="S622" t="s">
        <v>172</v>
      </c>
      <c r="T622" t="s">
        <v>145</v>
      </c>
      <c r="U622" t="s">
        <v>138</v>
      </c>
      <c r="V622" t="s">
        <v>152</v>
      </c>
      <c r="W622">
        <v>2442538</v>
      </c>
      <c r="X622" t="s">
        <v>286</v>
      </c>
      <c r="Y622" t="s">
        <v>185</v>
      </c>
      <c r="Z622" t="s">
        <v>284</v>
      </c>
      <c r="AA622" t="s">
        <v>165</v>
      </c>
      <c r="AB622" t="s">
        <v>246</v>
      </c>
    </row>
    <row r="623" spans="1:28" x14ac:dyDescent="0.25">
      <c r="A623" t="s">
        <v>170</v>
      </c>
      <c r="B623" t="s">
        <v>185</v>
      </c>
      <c r="C623" t="s">
        <v>185</v>
      </c>
      <c r="D623" t="s">
        <v>284</v>
      </c>
      <c r="E623" t="s">
        <v>187</v>
      </c>
      <c r="F623" t="s">
        <v>19</v>
      </c>
      <c r="G623" t="s">
        <v>285</v>
      </c>
      <c r="H623" t="s">
        <v>19</v>
      </c>
      <c r="I623" t="s">
        <v>20</v>
      </c>
      <c r="J623" t="s">
        <v>21</v>
      </c>
      <c r="K623" t="s">
        <v>165</v>
      </c>
      <c r="L623" t="s">
        <v>19</v>
      </c>
      <c r="M623" t="s">
        <v>67</v>
      </c>
      <c r="N623" t="s">
        <v>68</v>
      </c>
      <c r="O623" t="s">
        <v>19</v>
      </c>
      <c r="P623" t="s">
        <v>244</v>
      </c>
      <c r="Q623" t="s">
        <v>286</v>
      </c>
      <c r="R623" t="s">
        <v>185</v>
      </c>
      <c r="S623" t="s">
        <v>172</v>
      </c>
      <c r="T623" t="s">
        <v>148</v>
      </c>
      <c r="U623" t="s">
        <v>139</v>
      </c>
      <c r="V623" t="s">
        <v>152</v>
      </c>
      <c r="W623">
        <v>5365</v>
      </c>
      <c r="X623" t="s">
        <v>286</v>
      </c>
      <c r="Y623" t="s">
        <v>185</v>
      </c>
      <c r="Z623" t="s">
        <v>284</v>
      </c>
      <c r="AA623" t="s">
        <v>165</v>
      </c>
      <c r="AB623" t="s">
        <v>246</v>
      </c>
    </row>
    <row r="624" spans="1:28" x14ac:dyDescent="0.25">
      <c r="A624" t="s">
        <v>170</v>
      </c>
      <c r="B624" t="s">
        <v>185</v>
      </c>
      <c r="C624" t="s">
        <v>185</v>
      </c>
      <c r="D624" t="s">
        <v>284</v>
      </c>
      <c r="E624" t="s">
        <v>187</v>
      </c>
      <c r="F624" t="s">
        <v>19</v>
      </c>
      <c r="G624" t="s">
        <v>285</v>
      </c>
      <c r="H624" t="s">
        <v>19</v>
      </c>
      <c r="I624" t="s">
        <v>20</v>
      </c>
      <c r="J624" t="s">
        <v>21</v>
      </c>
      <c r="K624" t="s">
        <v>165</v>
      </c>
      <c r="L624" t="s">
        <v>19</v>
      </c>
      <c r="M624" t="s">
        <v>45</v>
      </c>
      <c r="N624" t="s">
        <v>46</v>
      </c>
      <c r="O624" t="s">
        <v>19</v>
      </c>
      <c r="P624" t="s">
        <v>244</v>
      </c>
      <c r="Q624" t="s">
        <v>286</v>
      </c>
      <c r="R624" t="s">
        <v>185</v>
      </c>
      <c r="S624" t="s">
        <v>172</v>
      </c>
      <c r="T624" t="s">
        <v>148</v>
      </c>
      <c r="U624" t="s">
        <v>139</v>
      </c>
      <c r="V624" t="s">
        <v>151</v>
      </c>
      <c r="W624">
        <v>3203</v>
      </c>
      <c r="X624" t="s">
        <v>286</v>
      </c>
      <c r="Y624" t="s">
        <v>185</v>
      </c>
      <c r="Z624" t="s">
        <v>284</v>
      </c>
      <c r="AA624" t="s">
        <v>165</v>
      </c>
      <c r="AB624" t="s">
        <v>246</v>
      </c>
    </row>
    <row r="625" spans="1:28" x14ac:dyDescent="0.25">
      <c r="A625" t="s">
        <v>170</v>
      </c>
      <c r="B625" t="s">
        <v>185</v>
      </c>
      <c r="C625" t="s">
        <v>185</v>
      </c>
      <c r="D625" t="s">
        <v>284</v>
      </c>
      <c r="E625" t="s">
        <v>187</v>
      </c>
      <c r="F625" t="s">
        <v>19</v>
      </c>
      <c r="G625" t="s">
        <v>285</v>
      </c>
      <c r="H625" t="s">
        <v>19</v>
      </c>
      <c r="I625" t="s">
        <v>20</v>
      </c>
      <c r="J625" t="s">
        <v>21</v>
      </c>
      <c r="K625" t="s">
        <v>165</v>
      </c>
      <c r="L625" t="s">
        <v>19</v>
      </c>
      <c r="M625" t="s">
        <v>47</v>
      </c>
      <c r="N625" t="s">
        <v>48</v>
      </c>
      <c r="O625" t="s">
        <v>19</v>
      </c>
      <c r="P625" t="s">
        <v>244</v>
      </c>
      <c r="Q625" t="s">
        <v>286</v>
      </c>
      <c r="R625" t="s">
        <v>185</v>
      </c>
      <c r="S625" t="s">
        <v>172</v>
      </c>
      <c r="T625" t="s">
        <v>148</v>
      </c>
      <c r="U625" t="s">
        <v>139</v>
      </c>
      <c r="V625" t="s">
        <v>152</v>
      </c>
      <c r="W625">
        <v>3203</v>
      </c>
      <c r="X625" t="s">
        <v>286</v>
      </c>
      <c r="Y625" t="s">
        <v>185</v>
      </c>
      <c r="Z625" t="s">
        <v>284</v>
      </c>
      <c r="AA625" t="s">
        <v>165</v>
      </c>
      <c r="AB625" t="s">
        <v>246</v>
      </c>
    </row>
    <row r="626" spans="1:28" x14ac:dyDescent="0.25">
      <c r="A626" t="s">
        <v>170</v>
      </c>
      <c r="B626" t="s">
        <v>185</v>
      </c>
      <c r="C626" t="s">
        <v>185</v>
      </c>
      <c r="D626" t="s">
        <v>284</v>
      </c>
      <c r="E626" t="s">
        <v>187</v>
      </c>
      <c r="F626" t="s">
        <v>19</v>
      </c>
      <c r="G626" t="s">
        <v>285</v>
      </c>
      <c r="H626" t="s">
        <v>19</v>
      </c>
      <c r="I626" t="s">
        <v>20</v>
      </c>
      <c r="J626" t="s">
        <v>21</v>
      </c>
      <c r="K626" t="s">
        <v>165</v>
      </c>
      <c r="L626" t="s">
        <v>19</v>
      </c>
      <c r="M626" t="s">
        <v>200</v>
      </c>
      <c r="N626" t="s">
        <v>201</v>
      </c>
      <c r="O626" t="s">
        <v>19</v>
      </c>
      <c r="P626" t="s">
        <v>244</v>
      </c>
      <c r="Q626" t="s">
        <v>286</v>
      </c>
      <c r="R626" t="s">
        <v>185</v>
      </c>
      <c r="S626" t="s">
        <v>172</v>
      </c>
      <c r="T626" t="s">
        <v>148</v>
      </c>
      <c r="U626" t="s">
        <v>139</v>
      </c>
      <c r="V626" t="s">
        <v>151</v>
      </c>
      <c r="W626">
        <v>-5430</v>
      </c>
      <c r="X626" t="s">
        <v>286</v>
      </c>
      <c r="Y626" t="s">
        <v>185</v>
      </c>
      <c r="Z626" t="s">
        <v>284</v>
      </c>
      <c r="AA626" t="s">
        <v>165</v>
      </c>
      <c r="AB626" t="s">
        <v>246</v>
      </c>
    </row>
    <row r="627" spans="1:28" x14ac:dyDescent="0.25">
      <c r="A627" t="s">
        <v>170</v>
      </c>
      <c r="B627" t="s">
        <v>185</v>
      </c>
      <c r="C627" t="s">
        <v>185</v>
      </c>
      <c r="D627" t="s">
        <v>284</v>
      </c>
      <c r="E627" t="s">
        <v>187</v>
      </c>
      <c r="F627" t="s">
        <v>19</v>
      </c>
      <c r="G627" t="s">
        <v>285</v>
      </c>
      <c r="H627" t="s">
        <v>19</v>
      </c>
      <c r="I627" t="s">
        <v>20</v>
      </c>
      <c r="J627" t="s">
        <v>21</v>
      </c>
      <c r="K627" t="s">
        <v>165</v>
      </c>
      <c r="L627" t="s">
        <v>19</v>
      </c>
      <c r="M627" t="s">
        <v>86</v>
      </c>
      <c r="N627" t="s">
        <v>87</v>
      </c>
      <c r="O627" t="s">
        <v>19</v>
      </c>
      <c r="P627" t="s">
        <v>244</v>
      </c>
      <c r="Q627" t="s">
        <v>286</v>
      </c>
      <c r="R627" t="s">
        <v>185</v>
      </c>
      <c r="S627" t="s">
        <v>172</v>
      </c>
      <c r="T627" t="s">
        <v>148</v>
      </c>
      <c r="U627" t="s">
        <v>139</v>
      </c>
      <c r="V627" t="s">
        <v>152</v>
      </c>
      <c r="W627">
        <v>-5430</v>
      </c>
      <c r="X627" t="s">
        <v>286</v>
      </c>
      <c r="Y627" t="s">
        <v>185</v>
      </c>
      <c r="Z627" t="s">
        <v>284</v>
      </c>
      <c r="AA627" t="s">
        <v>165</v>
      </c>
      <c r="AB627" t="s">
        <v>246</v>
      </c>
    </row>
    <row r="628" spans="1:28" x14ac:dyDescent="0.25">
      <c r="A628" t="s">
        <v>170</v>
      </c>
      <c r="B628" t="s">
        <v>185</v>
      </c>
      <c r="C628" t="s">
        <v>185</v>
      </c>
      <c r="D628" t="s">
        <v>284</v>
      </c>
      <c r="E628" t="s">
        <v>187</v>
      </c>
      <c r="F628" t="s">
        <v>19</v>
      </c>
      <c r="G628" t="s">
        <v>285</v>
      </c>
      <c r="H628" t="s">
        <v>19</v>
      </c>
      <c r="I628" t="s">
        <v>20</v>
      </c>
      <c r="J628" t="s">
        <v>21</v>
      </c>
      <c r="K628" t="s">
        <v>165</v>
      </c>
      <c r="L628" t="s">
        <v>19</v>
      </c>
      <c r="M628" t="s">
        <v>71</v>
      </c>
      <c r="N628" t="s">
        <v>72</v>
      </c>
      <c r="O628" t="s">
        <v>19</v>
      </c>
      <c r="P628" t="s">
        <v>244</v>
      </c>
      <c r="Q628" t="s">
        <v>286</v>
      </c>
      <c r="R628" t="s">
        <v>185</v>
      </c>
      <c r="S628" t="s">
        <v>172</v>
      </c>
      <c r="T628" t="s">
        <v>148</v>
      </c>
      <c r="U628" t="s">
        <v>139</v>
      </c>
      <c r="V628" t="s">
        <v>152</v>
      </c>
      <c r="W628">
        <v>-65</v>
      </c>
      <c r="X628" t="s">
        <v>286</v>
      </c>
      <c r="Y628" t="s">
        <v>185</v>
      </c>
      <c r="Z628" t="s">
        <v>284</v>
      </c>
      <c r="AA628" t="s">
        <v>165</v>
      </c>
      <c r="AB628" t="s">
        <v>246</v>
      </c>
    </row>
    <row r="629" spans="1:28" x14ac:dyDescent="0.25">
      <c r="A629" t="s">
        <v>170</v>
      </c>
      <c r="B629" t="s">
        <v>185</v>
      </c>
      <c r="C629" t="s">
        <v>185</v>
      </c>
      <c r="D629" t="s">
        <v>284</v>
      </c>
      <c r="E629" t="s">
        <v>187</v>
      </c>
      <c r="F629" t="s">
        <v>19</v>
      </c>
      <c r="G629" t="s">
        <v>285</v>
      </c>
      <c r="H629" t="s">
        <v>19</v>
      </c>
      <c r="I629" t="s">
        <v>20</v>
      </c>
      <c r="J629" t="s">
        <v>21</v>
      </c>
      <c r="K629" t="s">
        <v>165</v>
      </c>
      <c r="L629" t="s">
        <v>19</v>
      </c>
      <c r="M629" t="s">
        <v>49</v>
      </c>
      <c r="N629" t="s">
        <v>50</v>
      </c>
      <c r="O629" t="s">
        <v>19</v>
      </c>
      <c r="P629" t="s">
        <v>244</v>
      </c>
      <c r="Q629" t="s">
        <v>286</v>
      </c>
      <c r="R629" t="s">
        <v>185</v>
      </c>
      <c r="S629" t="s">
        <v>172</v>
      </c>
      <c r="T629" t="s">
        <v>148</v>
      </c>
      <c r="U629" t="s">
        <v>139</v>
      </c>
      <c r="V629" t="s">
        <v>152</v>
      </c>
      <c r="W629">
        <v>-2227</v>
      </c>
      <c r="X629" t="s">
        <v>286</v>
      </c>
      <c r="Y629" t="s">
        <v>185</v>
      </c>
      <c r="Z629" t="s">
        <v>284</v>
      </c>
      <c r="AA629" t="s">
        <v>165</v>
      </c>
      <c r="AB629" t="s">
        <v>246</v>
      </c>
    </row>
    <row r="630" spans="1:28" x14ac:dyDescent="0.25">
      <c r="A630" t="s">
        <v>170</v>
      </c>
      <c r="B630" t="s">
        <v>185</v>
      </c>
      <c r="C630" t="s">
        <v>185</v>
      </c>
      <c r="D630" t="s">
        <v>284</v>
      </c>
      <c r="E630" t="s">
        <v>187</v>
      </c>
      <c r="F630" t="s">
        <v>19</v>
      </c>
      <c r="G630" t="s">
        <v>285</v>
      </c>
      <c r="H630" t="s">
        <v>19</v>
      </c>
      <c r="I630" t="s">
        <v>20</v>
      </c>
      <c r="J630" t="s">
        <v>21</v>
      </c>
      <c r="K630" t="s">
        <v>165</v>
      </c>
      <c r="L630" t="s">
        <v>19</v>
      </c>
      <c r="M630" t="s">
        <v>97</v>
      </c>
      <c r="N630" t="s">
        <v>98</v>
      </c>
      <c r="O630" t="s">
        <v>19</v>
      </c>
      <c r="P630" t="s">
        <v>244</v>
      </c>
      <c r="Q630" t="s">
        <v>286</v>
      </c>
      <c r="R630" t="s">
        <v>185</v>
      </c>
      <c r="S630" t="s">
        <v>172</v>
      </c>
      <c r="T630" t="s">
        <v>148</v>
      </c>
      <c r="U630" t="s">
        <v>139</v>
      </c>
      <c r="V630" t="s">
        <v>152</v>
      </c>
      <c r="W630">
        <v>59765421</v>
      </c>
      <c r="X630" t="s">
        <v>286</v>
      </c>
      <c r="Y630" t="s">
        <v>185</v>
      </c>
      <c r="Z630" t="s">
        <v>284</v>
      </c>
      <c r="AA630" t="s">
        <v>165</v>
      </c>
      <c r="AB630" t="s">
        <v>246</v>
      </c>
    </row>
    <row r="631" spans="1:28" x14ac:dyDescent="0.25">
      <c r="A631" t="s">
        <v>170</v>
      </c>
      <c r="B631" t="s">
        <v>185</v>
      </c>
      <c r="C631" t="s">
        <v>185</v>
      </c>
      <c r="D631" t="s">
        <v>284</v>
      </c>
      <c r="E631" t="s">
        <v>187</v>
      </c>
      <c r="F631" t="s">
        <v>19</v>
      </c>
      <c r="G631" t="s">
        <v>285</v>
      </c>
      <c r="H631" t="s">
        <v>19</v>
      </c>
      <c r="I631" t="s">
        <v>20</v>
      </c>
      <c r="J631" t="s">
        <v>21</v>
      </c>
      <c r="K631" t="s">
        <v>165</v>
      </c>
      <c r="L631" t="s">
        <v>19</v>
      </c>
      <c r="M631" t="s">
        <v>99</v>
      </c>
      <c r="N631" t="s">
        <v>100</v>
      </c>
      <c r="O631" t="s">
        <v>19</v>
      </c>
      <c r="P631" t="s">
        <v>244</v>
      </c>
      <c r="Q631" t="s">
        <v>286</v>
      </c>
      <c r="R631" t="s">
        <v>185</v>
      </c>
      <c r="S631" t="s">
        <v>172</v>
      </c>
      <c r="T631" t="s">
        <v>148</v>
      </c>
      <c r="U631" t="s">
        <v>139</v>
      </c>
      <c r="V631" t="s">
        <v>151</v>
      </c>
      <c r="W631">
        <v>2669047</v>
      </c>
      <c r="X631" t="s">
        <v>286</v>
      </c>
      <c r="Y631" t="s">
        <v>185</v>
      </c>
      <c r="Z631" t="s">
        <v>284</v>
      </c>
      <c r="AA631" t="s">
        <v>165</v>
      </c>
      <c r="AB631" t="s">
        <v>246</v>
      </c>
    </row>
    <row r="632" spans="1:28" x14ac:dyDescent="0.25">
      <c r="A632" t="s">
        <v>170</v>
      </c>
      <c r="B632" t="s">
        <v>185</v>
      </c>
      <c r="C632" t="s">
        <v>185</v>
      </c>
      <c r="D632" t="s">
        <v>284</v>
      </c>
      <c r="E632" t="s">
        <v>187</v>
      </c>
      <c r="F632" t="s">
        <v>19</v>
      </c>
      <c r="G632" t="s">
        <v>285</v>
      </c>
      <c r="H632" t="s">
        <v>19</v>
      </c>
      <c r="I632" t="s">
        <v>20</v>
      </c>
      <c r="J632" t="s">
        <v>21</v>
      </c>
      <c r="K632" t="s">
        <v>165</v>
      </c>
      <c r="L632" t="s">
        <v>19</v>
      </c>
      <c r="M632" t="s">
        <v>76</v>
      </c>
      <c r="N632" t="s">
        <v>77</v>
      </c>
      <c r="O632" t="s">
        <v>19</v>
      </c>
      <c r="P632" t="s">
        <v>244</v>
      </c>
      <c r="Q632" t="s">
        <v>286</v>
      </c>
      <c r="R632" t="s">
        <v>185</v>
      </c>
      <c r="S632" t="s">
        <v>172</v>
      </c>
      <c r="T632" t="s">
        <v>148</v>
      </c>
      <c r="U632" t="s">
        <v>139</v>
      </c>
      <c r="V632" t="s">
        <v>151</v>
      </c>
      <c r="W632">
        <v>4400742</v>
      </c>
      <c r="X632" t="s">
        <v>286</v>
      </c>
      <c r="Y632" t="s">
        <v>185</v>
      </c>
      <c r="Z632" t="s">
        <v>284</v>
      </c>
      <c r="AA632" t="s">
        <v>165</v>
      </c>
      <c r="AB632" t="s">
        <v>246</v>
      </c>
    </row>
    <row r="633" spans="1:28" x14ac:dyDescent="0.25">
      <c r="A633" t="s">
        <v>170</v>
      </c>
      <c r="B633" t="s">
        <v>185</v>
      </c>
      <c r="C633" t="s">
        <v>185</v>
      </c>
      <c r="D633" t="s">
        <v>284</v>
      </c>
      <c r="E633" t="s">
        <v>187</v>
      </c>
      <c r="F633" t="s">
        <v>19</v>
      </c>
      <c r="G633" t="s">
        <v>285</v>
      </c>
      <c r="H633" t="s">
        <v>19</v>
      </c>
      <c r="I633" t="s">
        <v>20</v>
      </c>
      <c r="J633" t="s">
        <v>21</v>
      </c>
      <c r="K633" t="s">
        <v>165</v>
      </c>
      <c r="L633" t="s">
        <v>19</v>
      </c>
      <c r="M633" t="s">
        <v>78</v>
      </c>
      <c r="N633" t="s">
        <v>79</v>
      </c>
      <c r="O633" t="s">
        <v>19</v>
      </c>
      <c r="P633" t="s">
        <v>244</v>
      </c>
      <c r="Q633" t="s">
        <v>286</v>
      </c>
      <c r="R633" t="s">
        <v>185</v>
      </c>
      <c r="S633" t="s">
        <v>172</v>
      </c>
      <c r="T633" t="s">
        <v>148</v>
      </c>
      <c r="U633" t="s">
        <v>139</v>
      </c>
      <c r="V633" t="s">
        <v>151</v>
      </c>
      <c r="W633">
        <v>7069789</v>
      </c>
      <c r="X633" t="s">
        <v>286</v>
      </c>
      <c r="Y633" t="s">
        <v>185</v>
      </c>
      <c r="Z633" t="s">
        <v>284</v>
      </c>
      <c r="AA633" t="s">
        <v>165</v>
      </c>
      <c r="AB633" t="s">
        <v>246</v>
      </c>
    </row>
    <row r="634" spans="1:28" x14ac:dyDescent="0.25">
      <c r="A634" t="s">
        <v>170</v>
      </c>
      <c r="B634" t="s">
        <v>185</v>
      </c>
      <c r="C634" t="s">
        <v>185</v>
      </c>
      <c r="D634" t="s">
        <v>284</v>
      </c>
      <c r="E634" t="s">
        <v>187</v>
      </c>
      <c r="F634" t="s">
        <v>19</v>
      </c>
      <c r="G634" t="s">
        <v>285</v>
      </c>
      <c r="H634" t="s">
        <v>19</v>
      </c>
      <c r="I634" t="s">
        <v>20</v>
      </c>
      <c r="J634" t="s">
        <v>21</v>
      </c>
      <c r="K634" t="s">
        <v>165</v>
      </c>
      <c r="L634" t="s">
        <v>19</v>
      </c>
      <c r="M634" t="s">
        <v>132</v>
      </c>
      <c r="N634" t="s">
        <v>133</v>
      </c>
      <c r="O634" t="s">
        <v>19</v>
      </c>
      <c r="P634" t="s">
        <v>244</v>
      </c>
      <c r="Q634" t="s">
        <v>286</v>
      </c>
      <c r="R634" t="s">
        <v>185</v>
      </c>
      <c r="S634" t="s">
        <v>172</v>
      </c>
      <c r="T634" t="s">
        <v>148</v>
      </c>
      <c r="U634" t="s">
        <v>139</v>
      </c>
      <c r="V634" t="s">
        <v>151</v>
      </c>
      <c r="W634">
        <v>-5090729</v>
      </c>
      <c r="X634" t="s">
        <v>286</v>
      </c>
      <c r="Y634" t="s">
        <v>185</v>
      </c>
      <c r="Z634" t="s">
        <v>284</v>
      </c>
      <c r="AA634" t="s">
        <v>165</v>
      </c>
      <c r="AB634" t="s">
        <v>246</v>
      </c>
    </row>
    <row r="635" spans="1:28" x14ac:dyDescent="0.25">
      <c r="A635" t="s">
        <v>170</v>
      </c>
      <c r="B635" t="s">
        <v>185</v>
      </c>
      <c r="C635" t="s">
        <v>185</v>
      </c>
      <c r="D635" t="s">
        <v>284</v>
      </c>
      <c r="E635" t="s">
        <v>187</v>
      </c>
      <c r="F635" t="s">
        <v>19</v>
      </c>
      <c r="G635" t="s">
        <v>285</v>
      </c>
      <c r="H635" t="s">
        <v>19</v>
      </c>
      <c r="I635" t="s">
        <v>20</v>
      </c>
      <c r="J635" t="s">
        <v>21</v>
      </c>
      <c r="K635" t="s">
        <v>165</v>
      </c>
      <c r="L635" t="s">
        <v>19</v>
      </c>
      <c r="M635" t="s">
        <v>282</v>
      </c>
      <c r="N635" t="s">
        <v>283</v>
      </c>
      <c r="O635" t="s">
        <v>19</v>
      </c>
      <c r="P635" t="s">
        <v>244</v>
      </c>
      <c r="Q635" t="s">
        <v>286</v>
      </c>
      <c r="R635" t="s">
        <v>185</v>
      </c>
      <c r="S635" t="s">
        <v>172</v>
      </c>
      <c r="T635" t="s">
        <v>148</v>
      </c>
      <c r="U635" t="s">
        <v>139</v>
      </c>
      <c r="V635" t="s">
        <v>151</v>
      </c>
      <c r="W635">
        <v>-26737</v>
      </c>
      <c r="X635" t="s">
        <v>286</v>
      </c>
      <c r="Y635" t="s">
        <v>185</v>
      </c>
      <c r="Z635" t="s">
        <v>284</v>
      </c>
      <c r="AA635" t="s">
        <v>165</v>
      </c>
      <c r="AB635" t="s">
        <v>246</v>
      </c>
    </row>
    <row r="636" spans="1:28" x14ac:dyDescent="0.25">
      <c r="A636" t="s">
        <v>170</v>
      </c>
      <c r="B636" t="s">
        <v>185</v>
      </c>
      <c r="C636" t="s">
        <v>185</v>
      </c>
      <c r="D636" t="s">
        <v>284</v>
      </c>
      <c r="E636" t="s">
        <v>187</v>
      </c>
      <c r="F636" t="s">
        <v>19</v>
      </c>
      <c r="G636" t="s">
        <v>285</v>
      </c>
      <c r="H636" t="s">
        <v>19</v>
      </c>
      <c r="I636" t="s">
        <v>20</v>
      </c>
      <c r="J636" t="s">
        <v>21</v>
      </c>
      <c r="K636" t="s">
        <v>165</v>
      </c>
      <c r="L636" t="s">
        <v>19</v>
      </c>
      <c r="M636" t="s">
        <v>117</v>
      </c>
      <c r="N636" t="s">
        <v>118</v>
      </c>
      <c r="O636" t="s">
        <v>19</v>
      </c>
      <c r="P636" t="s">
        <v>244</v>
      </c>
      <c r="Q636" t="s">
        <v>286</v>
      </c>
      <c r="R636" t="s">
        <v>185</v>
      </c>
      <c r="S636" t="s">
        <v>172</v>
      </c>
      <c r="T636" t="s">
        <v>148</v>
      </c>
      <c r="U636" t="s">
        <v>139</v>
      </c>
      <c r="V636" t="s">
        <v>151</v>
      </c>
      <c r="W636">
        <v>-2145225</v>
      </c>
      <c r="X636" t="s">
        <v>286</v>
      </c>
      <c r="Y636" t="s">
        <v>185</v>
      </c>
      <c r="Z636" t="s">
        <v>284</v>
      </c>
      <c r="AA636" t="s">
        <v>165</v>
      </c>
      <c r="AB636" t="s">
        <v>246</v>
      </c>
    </row>
    <row r="637" spans="1:28" x14ac:dyDescent="0.25">
      <c r="A637" t="s">
        <v>170</v>
      </c>
      <c r="B637" t="s">
        <v>185</v>
      </c>
      <c r="C637" t="s">
        <v>185</v>
      </c>
      <c r="D637" t="s">
        <v>284</v>
      </c>
      <c r="E637" t="s">
        <v>187</v>
      </c>
      <c r="F637" t="s">
        <v>19</v>
      </c>
      <c r="G637" t="s">
        <v>285</v>
      </c>
      <c r="H637" t="s">
        <v>19</v>
      </c>
      <c r="I637" t="s">
        <v>20</v>
      </c>
      <c r="J637" t="s">
        <v>21</v>
      </c>
      <c r="K637" t="s">
        <v>165</v>
      </c>
      <c r="L637" t="s">
        <v>19</v>
      </c>
      <c r="M637" t="s">
        <v>119</v>
      </c>
      <c r="N637" t="s">
        <v>120</v>
      </c>
      <c r="O637" t="s">
        <v>19</v>
      </c>
      <c r="P637" t="s">
        <v>244</v>
      </c>
      <c r="Q637" t="s">
        <v>286</v>
      </c>
      <c r="R637" t="s">
        <v>185</v>
      </c>
      <c r="S637" t="s">
        <v>172</v>
      </c>
      <c r="T637" t="s">
        <v>148</v>
      </c>
      <c r="U637" t="s">
        <v>139</v>
      </c>
      <c r="V637" t="s">
        <v>152</v>
      </c>
      <c r="W637">
        <v>-7262690</v>
      </c>
      <c r="X637" t="s">
        <v>286</v>
      </c>
      <c r="Y637" t="s">
        <v>185</v>
      </c>
      <c r="Z637" t="s">
        <v>284</v>
      </c>
      <c r="AA637" t="s">
        <v>165</v>
      </c>
      <c r="AB637" t="s">
        <v>246</v>
      </c>
    </row>
    <row r="638" spans="1:28" x14ac:dyDescent="0.25">
      <c r="A638" t="s">
        <v>170</v>
      </c>
      <c r="B638" t="s">
        <v>185</v>
      </c>
      <c r="C638" t="s">
        <v>185</v>
      </c>
      <c r="D638" t="s">
        <v>284</v>
      </c>
      <c r="E638" t="s">
        <v>187</v>
      </c>
      <c r="F638" t="s">
        <v>19</v>
      </c>
      <c r="G638" t="s">
        <v>285</v>
      </c>
      <c r="H638" t="s">
        <v>19</v>
      </c>
      <c r="I638" t="s">
        <v>20</v>
      </c>
      <c r="J638" t="s">
        <v>21</v>
      </c>
      <c r="K638" t="s">
        <v>165</v>
      </c>
      <c r="L638" t="s">
        <v>19</v>
      </c>
      <c r="M638" t="s">
        <v>127</v>
      </c>
      <c r="N638" t="s">
        <v>128</v>
      </c>
      <c r="O638" t="s">
        <v>19</v>
      </c>
      <c r="P638" t="s">
        <v>244</v>
      </c>
      <c r="Q638" t="s">
        <v>286</v>
      </c>
      <c r="R638" t="s">
        <v>185</v>
      </c>
      <c r="S638" t="s">
        <v>172</v>
      </c>
      <c r="T638" t="s">
        <v>148</v>
      </c>
      <c r="U638" t="s">
        <v>139</v>
      </c>
      <c r="V638" t="s">
        <v>151</v>
      </c>
      <c r="W638">
        <v>-52337</v>
      </c>
      <c r="X638" t="s">
        <v>286</v>
      </c>
      <c r="Y638" t="s">
        <v>185</v>
      </c>
      <c r="Z638" t="s">
        <v>284</v>
      </c>
      <c r="AA638" t="s">
        <v>165</v>
      </c>
      <c r="AB638" t="s">
        <v>246</v>
      </c>
    </row>
    <row r="639" spans="1:28" x14ac:dyDescent="0.25">
      <c r="A639" t="s">
        <v>170</v>
      </c>
      <c r="B639" t="s">
        <v>185</v>
      </c>
      <c r="C639" t="s">
        <v>185</v>
      </c>
      <c r="D639" t="s">
        <v>284</v>
      </c>
      <c r="E639" t="s">
        <v>187</v>
      </c>
      <c r="F639" t="s">
        <v>19</v>
      </c>
      <c r="G639" t="s">
        <v>285</v>
      </c>
      <c r="H639" t="s">
        <v>19</v>
      </c>
      <c r="I639" t="s">
        <v>20</v>
      </c>
      <c r="J639" t="s">
        <v>21</v>
      </c>
      <c r="K639" t="s">
        <v>165</v>
      </c>
      <c r="L639" t="s">
        <v>19</v>
      </c>
      <c r="M639" t="s">
        <v>121</v>
      </c>
      <c r="N639" t="s">
        <v>122</v>
      </c>
      <c r="O639" t="s">
        <v>19</v>
      </c>
      <c r="P639" t="s">
        <v>244</v>
      </c>
      <c r="Q639" t="s">
        <v>286</v>
      </c>
      <c r="R639" t="s">
        <v>185</v>
      </c>
      <c r="S639" t="s">
        <v>172</v>
      </c>
      <c r="T639" t="s">
        <v>148</v>
      </c>
      <c r="U639" t="s">
        <v>139</v>
      </c>
      <c r="V639" t="s">
        <v>152</v>
      </c>
      <c r="W639">
        <v>-52337</v>
      </c>
      <c r="X639" t="s">
        <v>286</v>
      </c>
      <c r="Y639" t="s">
        <v>185</v>
      </c>
      <c r="Z639" t="s">
        <v>284</v>
      </c>
      <c r="AA639" t="s">
        <v>165</v>
      </c>
      <c r="AB639" t="s">
        <v>246</v>
      </c>
    </row>
    <row r="640" spans="1:28" x14ac:dyDescent="0.25">
      <c r="A640" t="s">
        <v>170</v>
      </c>
      <c r="B640" t="s">
        <v>185</v>
      </c>
      <c r="C640" t="s">
        <v>185</v>
      </c>
      <c r="D640" t="s">
        <v>284</v>
      </c>
      <c r="E640" t="s">
        <v>187</v>
      </c>
      <c r="F640" t="s">
        <v>19</v>
      </c>
      <c r="G640" t="s">
        <v>285</v>
      </c>
      <c r="H640" t="s">
        <v>19</v>
      </c>
      <c r="I640" t="s">
        <v>20</v>
      </c>
      <c r="J640" t="s">
        <v>21</v>
      </c>
      <c r="K640" t="s">
        <v>165</v>
      </c>
      <c r="L640" t="s">
        <v>19</v>
      </c>
      <c r="M640" t="s">
        <v>101</v>
      </c>
      <c r="N640" t="s">
        <v>102</v>
      </c>
      <c r="O640" t="s">
        <v>19</v>
      </c>
      <c r="P640" t="s">
        <v>244</v>
      </c>
      <c r="Q640" t="s">
        <v>286</v>
      </c>
      <c r="R640" t="s">
        <v>185</v>
      </c>
      <c r="S640" t="s">
        <v>172</v>
      </c>
      <c r="T640" t="s">
        <v>148</v>
      </c>
      <c r="U640" t="s">
        <v>139</v>
      </c>
      <c r="V640" t="s">
        <v>152</v>
      </c>
      <c r="W640">
        <v>52450393</v>
      </c>
      <c r="X640" t="s">
        <v>286</v>
      </c>
      <c r="Y640" t="s">
        <v>185</v>
      </c>
      <c r="Z640" t="s">
        <v>284</v>
      </c>
      <c r="AA640" t="s">
        <v>165</v>
      </c>
      <c r="AB640" t="s">
        <v>246</v>
      </c>
    </row>
    <row r="641" spans="1:28" x14ac:dyDescent="0.25">
      <c r="A641" t="s">
        <v>170</v>
      </c>
      <c r="B641" t="s">
        <v>185</v>
      </c>
      <c r="C641" t="s">
        <v>185</v>
      </c>
      <c r="D641" t="s">
        <v>284</v>
      </c>
      <c r="E641" t="s">
        <v>187</v>
      </c>
      <c r="F641" t="s">
        <v>19</v>
      </c>
      <c r="G641" t="s">
        <v>285</v>
      </c>
      <c r="H641" t="s">
        <v>19</v>
      </c>
      <c r="I641" t="s">
        <v>20</v>
      </c>
      <c r="J641" t="s">
        <v>21</v>
      </c>
      <c r="K641" t="s">
        <v>165</v>
      </c>
      <c r="L641" t="s">
        <v>19</v>
      </c>
      <c r="M641" t="s">
        <v>80</v>
      </c>
      <c r="N641" t="s">
        <v>81</v>
      </c>
      <c r="O641" t="s">
        <v>19</v>
      </c>
      <c r="P641" t="s">
        <v>244</v>
      </c>
      <c r="Q641" t="s">
        <v>286</v>
      </c>
      <c r="R641" t="s">
        <v>185</v>
      </c>
      <c r="S641" t="s">
        <v>172</v>
      </c>
      <c r="T641" t="s">
        <v>148</v>
      </c>
      <c r="U641" t="s">
        <v>139</v>
      </c>
      <c r="V641" t="s">
        <v>152</v>
      </c>
      <c r="W641">
        <v>-192902</v>
      </c>
      <c r="X641" t="s">
        <v>286</v>
      </c>
      <c r="Y641" t="s">
        <v>185</v>
      </c>
      <c r="Z641" t="s">
        <v>284</v>
      </c>
      <c r="AA641" t="s">
        <v>165</v>
      </c>
      <c r="AB641" t="s">
        <v>246</v>
      </c>
    </row>
    <row r="642" spans="1:28" x14ac:dyDescent="0.25">
      <c r="A642" t="s">
        <v>170</v>
      </c>
      <c r="B642" t="s">
        <v>185</v>
      </c>
      <c r="C642" t="s">
        <v>185</v>
      </c>
      <c r="D642" t="s">
        <v>284</v>
      </c>
      <c r="E642" t="s">
        <v>187</v>
      </c>
      <c r="F642" t="s">
        <v>19</v>
      </c>
      <c r="G642" t="s">
        <v>285</v>
      </c>
      <c r="H642" t="s">
        <v>19</v>
      </c>
      <c r="I642" t="s">
        <v>20</v>
      </c>
      <c r="J642" t="s">
        <v>21</v>
      </c>
      <c r="K642" t="s">
        <v>165</v>
      </c>
      <c r="L642" t="s">
        <v>19</v>
      </c>
      <c r="M642" t="s">
        <v>73</v>
      </c>
      <c r="N642" t="s">
        <v>74</v>
      </c>
      <c r="O642" t="s">
        <v>19</v>
      </c>
      <c r="P642" t="s">
        <v>244</v>
      </c>
      <c r="Q642" t="s">
        <v>286</v>
      </c>
      <c r="R642" t="s">
        <v>185</v>
      </c>
      <c r="S642" t="s">
        <v>172</v>
      </c>
      <c r="T642" t="s">
        <v>148</v>
      </c>
      <c r="U642" t="s">
        <v>139</v>
      </c>
      <c r="V642" t="s">
        <v>152</v>
      </c>
      <c r="W642">
        <v>52450328</v>
      </c>
      <c r="X642" t="s">
        <v>286</v>
      </c>
      <c r="Y642" t="s">
        <v>185</v>
      </c>
      <c r="Z642" t="s">
        <v>284</v>
      </c>
      <c r="AA642" t="s">
        <v>165</v>
      </c>
      <c r="AB642" t="s">
        <v>246</v>
      </c>
    </row>
    <row r="643" spans="1:28" x14ac:dyDescent="0.25">
      <c r="A643" t="s">
        <v>170</v>
      </c>
      <c r="B643" t="s">
        <v>185</v>
      </c>
      <c r="C643" t="s">
        <v>185</v>
      </c>
      <c r="D643" t="s">
        <v>284</v>
      </c>
      <c r="E643" t="s">
        <v>187</v>
      </c>
      <c r="F643" t="s">
        <v>19</v>
      </c>
      <c r="G643" t="s">
        <v>285</v>
      </c>
      <c r="H643" t="s">
        <v>19</v>
      </c>
      <c r="I643" t="s">
        <v>20</v>
      </c>
      <c r="J643" t="s">
        <v>21</v>
      </c>
      <c r="K643" t="s">
        <v>165</v>
      </c>
      <c r="L643" t="s">
        <v>19</v>
      </c>
      <c r="M643" t="s">
        <v>51</v>
      </c>
      <c r="N643" t="s">
        <v>52</v>
      </c>
      <c r="O643" t="s">
        <v>19</v>
      </c>
      <c r="P643" t="s">
        <v>244</v>
      </c>
      <c r="Q643" t="s">
        <v>286</v>
      </c>
      <c r="R643" t="s">
        <v>185</v>
      </c>
      <c r="S643" t="s">
        <v>172</v>
      </c>
      <c r="T643" t="s">
        <v>148</v>
      </c>
      <c r="U643" t="s">
        <v>139</v>
      </c>
      <c r="V643" t="s">
        <v>152</v>
      </c>
      <c r="W643">
        <v>-195128</v>
      </c>
      <c r="X643" t="s">
        <v>286</v>
      </c>
      <c r="Y643" t="s">
        <v>185</v>
      </c>
      <c r="Z643" t="s">
        <v>284</v>
      </c>
      <c r="AA643" t="s">
        <v>165</v>
      </c>
      <c r="AB643" t="s">
        <v>246</v>
      </c>
    </row>
    <row r="644" spans="1:28" x14ac:dyDescent="0.25">
      <c r="A644" t="s">
        <v>170</v>
      </c>
      <c r="B644" t="s">
        <v>185</v>
      </c>
      <c r="C644" t="s">
        <v>185</v>
      </c>
      <c r="D644" t="s">
        <v>284</v>
      </c>
      <c r="E644" t="s">
        <v>187</v>
      </c>
      <c r="F644" t="s">
        <v>19</v>
      </c>
      <c r="G644" t="s">
        <v>290</v>
      </c>
      <c r="H644" t="s">
        <v>19</v>
      </c>
      <c r="I644" t="s">
        <v>20</v>
      </c>
      <c r="J644" t="s">
        <v>21</v>
      </c>
      <c r="K644" t="s">
        <v>165</v>
      </c>
      <c r="L644" t="s">
        <v>19</v>
      </c>
      <c r="M644" t="s">
        <v>22</v>
      </c>
      <c r="N644" t="s">
        <v>23</v>
      </c>
      <c r="O644" t="s">
        <v>19</v>
      </c>
      <c r="P644" t="s">
        <v>244</v>
      </c>
      <c r="Q644" t="s">
        <v>291</v>
      </c>
      <c r="R644" t="s">
        <v>185</v>
      </c>
      <c r="S644" t="s">
        <v>172</v>
      </c>
      <c r="T644" t="s">
        <v>146</v>
      </c>
      <c r="U644" t="s">
        <v>140</v>
      </c>
      <c r="V644" t="s">
        <v>151</v>
      </c>
      <c r="W644">
        <v>2325</v>
      </c>
      <c r="X644" t="s">
        <v>291</v>
      </c>
      <c r="Y644" t="s">
        <v>185</v>
      </c>
      <c r="Z644" t="s">
        <v>284</v>
      </c>
      <c r="AA644" t="s">
        <v>165</v>
      </c>
      <c r="AB644" t="s">
        <v>246</v>
      </c>
    </row>
    <row r="645" spans="1:28" x14ac:dyDescent="0.25">
      <c r="A645" t="s">
        <v>170</v>
      </c>
      <c r="B645" t="s">
        <v>185</v>
      </c>
      <c r="C645" t="s">
        <v>185</v>
      </c>
      <c r="D645" t="s">
        <v>284</v>
      </c>
      <c r="E645" t="s">
        <v>187</v>
      </c>
      <c r="F645" t="s">
        <v>19</v>
      </c>
      <c r="G645" t="s">
        <v>290</v>
      </c>
      <c r="H645" t="s">
        <v>19</v>
      </c>
      <c r="I645" t="s">
        <v>20</v>
      </c>
      <c r="J645" t="s">
        <v>21</v>
      </c>
      <c r="K645" t="s">
        <v>165</v>
      </c>
      <c r="L645" t="s">
        <v>19</v>
      </c>
      <c r="M645" t="s">
        <v>24</v>
      </c>
      <c r="N645" t="s">
        <v>25</v>
      </c>
      <c r="O645" t="s">
        <v>19</v>
      </c>
      <c r="P645" t="s">
        <v>244</v>
      </c>
      <c r="Q645" t="s">
        <v>291</v>
      </c>
      <c r="R645" t="s">
        <v>185</v>
      </c>
      <c r="S645" t="s">
        <v>172</v>
      </c>
      <c r="T645" t="s">
        <v>146</v>
      </c>
      <c r="U645" t="s">
        <v>140</v>
      </c>
      <c r="V645" t="s">
        <v>152</v>
      </c>
      <c r="W645">
        <v>2325</v>
      </c>
      <c r="X645" t="s">
        <v>291</v>
      </c>
      <c r="Y645" t="s">
        <v>185</v>
      </c>
      <c r="Z645" t="s">
        <v>284</v>
      </c>
      <c r="AA645" t="s">
        <v>165</v>
      </c>
      <c r="AB645" t="s">
        <v>246</v>
      </c>
    </row>
    <row r="646" spans="1:28" x14ac:dyDescent="0.25">
      <c r="A646" t="s">
        <v>170</v>
      </c>
      <c r="B646" t="s">
        <v>185</v>
      </c>
      <c r="C646" t="s">
        <v>185</v>
      </c>
      <c r="D646" t="s">
        <v>284</v>
      </c>
      <c r="E646" t="s">
        <v>187</v>
      </c>
      <c r="F646" t="s">
        <v>19</v>
      </c>
      <c r="G646" t="s">
        <v>290</v>
      </c>
      <c r="H646" t="s">
        <v>19</v>
      </c>
      <c r="I646" t="s">
        <v>20</v>
      </c>
      <c r="J646" t="s">
        <v>21</v>
      </c>
      <c r="K646" t="s">
        <v>165</v>
      </c>
      <c r="L646" t="s">
        <v>19</v>
      </c>
      <c r="M646" t="s">
        <v>111</v>
      </c>
      <c r="N646" t="s">
        <v>112</v>
      </c>
      <c r="O646" t="s">
        <v>19</v>
      </c>
      <c r="P646" t="s">
        <v>244</v>
      </c>
      <c r="Q646" t="s">
        <v>291</v>
      </c>
      <c r="R646" t="s">
        <v>185</v>
      </c>
      <c r="S646" t="s">
        <v>172</v>
      </c>
      <c r="T646" t="s">
        <v>146</v>
      </c>
      <c r="U646" t="s">
        <v>140</v>
      </c>
      <c r="V646" t="s">
        <v>151</v>
      </c>
      <c r="W646">
        <v>128</v>
      </c>
      <c r="X646" t="s">
        <v>291</v>
      </c>
      <c r="Y646" t="s">
        <v>185</v>
      </c>
      <c r="Z646" t="s">
        <v>284</v>
      </c>
      <c r="AA646" t="s">
        <v>165</v>
      </c>
      <c r="AB646" t="s">
        <v>246</v>
      </c>
    </row>
    <row r="647" spans="1:28" x14ac:dyDescent="0.25">
      <c r="A647" t="s">
        <v>170</v>
      </c>
      <c r="B647" t="s">
        <v>185</v>
      </c>
      <c r="C647" t="s">
        <v>185</v>
      </c>
      <c r="D647" t="s">
        <v>284</v>
      </c>
      <c r="E647" t="s">
        <v>187</v>
      </c>
      <c r="F647" t="s">
        <v>19</v>
      </c>
      <c r="G647" t="s">
        <v>290</v>
      </c>
      <c r="H647" t="s">
        <v>19</v>
      </c>
      <c r="I647" t="s">
        <v>20</v>
      </c>
      <c r="J647" t="s">
        <v>21</v>
      </c>
      <c r="K647" t="s">
        <v>165</v>
      </c>
      <c r="L647" t="s">
        <v>19</v>
      </c>
      <c r="M647" t="s">
        <v>123</v>
      </c>
      <c r="N647" t="s">
        <v>124</v>
      </c>
      <c r="O647" t="s">
        <v>19</v>
      </c>
      <c r="P647" t="s">
        <v>244</v>
      </c>
      <c r="Q647" t="s">
        <v>291</v>
      </c>
      <c r="R647" t="s">
        <v>185</v>
      </c>
      <c r="S647" t="s">
        <v>172</v>
      </c>
      <c r="T647" t="s">
        <v>146</v>
      </c>
      <c r="U647" t="s">
        <v>140</v>
      </c>
      <c r="V647" t="s">
        <v>151</v>
      </c>
      <c r="W647">
        <v>3</v>
      </c>
      <c r="X647" t="s">
        <v>291</v>
      </c>
      <c r="Y647" t="s">
        <v>185</v>
      </c>
      <c r="Z647" t="s">
        <v>284</v>
      </c>
      <c r="AA647" t="s">
        <v>165</v>
      </c>
      <c r="AB647" t="s">
        <v>246</v>
      </c>
    </row>
    <row r="648" spans="1:28" x14ac:dyDescent="0.25">
      <c r="A648" t="s">
        <v>170</v>
      </c>
      <c r="B648" t="s">
        <v>185</v>
      </c>
      <c r="C648" t="s">
        <v>185</v>
      </c>
      <c r="D648" t="s">
        <v>284</v>
      </c>
      <c r="E648" t="s">
        <v>187</v>
      </c>
      <c r="F648" t="s">
        <v>19</v>
      </c>
      <c r="G648" t="s">
        <v>290</v>
      </c>
      <c r="H648" t="s">
        <v>19</v>
      </c>
      <c r="I648" t="s">
        <v>20</v>
      </c>
      <c r="J648" t="s">
        <v>21</v>
      </c>
      <c r="K648" t="s">
        <v>165</v>
      </c>
      <c r="L648" t="s">
        <v>19</v>
      </c>
      <c r="M648" t="s">
        <v>115</v>
      </c>
      <c r="N648" t="s">
        <v>116</v>
      </c>
      <c r="O648" t="s">
        <v>19</v>
      </c>
      <c r="P648" t="s">
        <v>244</v>
      </c>
      <c r="Q648" t="s">
        <v>291</v>
      </c>
      <c r="R648" t="s">
        <v>185</v>
      </c>
      <c r="S648" t="s">
        <v>172</v>
      </c>
      <c r="T648" t="s">
        <v>146</v>
      </c>
      <c r="U648" t="s">
        <v>140</v>
      </c>
      <c r="V648" t="s">
        <v>152</v>
      </c>
      <c r="W648">
        <v>131</v>
      </c>
      <c r="X648" t="s">
        <v>291</v>
      </c>
      <c r="Y648" t="s">
        <v>185</v>
      </c>
      <c r="Z648" t="s">
        <v>284</v>
      </c>
      <c r="AA648" t="s">
        <v>165</v>
      </c>
      <c r="AB648" t="s">
        <v>246</v>
      </c>
    </row>
    <row r="649" spans="1:28" x14ac:dyDescent="0.25">
      <c r="A649" t="s">
        <v>170</v>
      </c>
      <c r="B649" t="s">
        <v>185</v>
      </c>
      <c r="C649" t="s">
        <v>185</v>
      </c>
      <c r="D649" t="s">
        <v>284</v>
      </c>
      <c r="E649" t="s">
        <v>187</v>
      </c>
      <c r="F649" t="s">
        <v>19</v>
      </c>
      <c r="G649" t="s">
        <v>290</v>
      </c>
      <c r="H649" t="s">
        <v>19</v>
      </c>
      <c r="I649" t="s">
        <v>20</v>
      </c>
      <c r="J649" t="s">
        <v>21</v>
      </c>
      <c r="K649" t="s">
        <v>165</v>
      </c>
      <c r="L649" t="s">
        <v>19</v>
      </c>
      <c r="M649" t="s">
        <v>63</v>
      </c>
      <c r="N649" t="s">
        <v>64</v>
      </c>
      <c r="O649" t="s">
        <v>19</v>
      </c>
      <c r="P649" t="s">
        <v>244</v>
      </c>
      <c r="Q649" t="s">
        <v>291</v>
      </c>
      <c r="R649" t="s">
        <v>185</v>
      </c>
      <c r="S649" t="s">
        <v>172</v>
      </c>
      <c r="T649" t="s">
        <v>146</v>
      </c>
      <c r="U649" t="s">
        <v>140</v>
      </c>
      <c r="V649" t="s">
        <v>152</v>
      </c>
      <c r="W649">
        <v>131</v>
      </c>
      <c r="X649" t="s">
        <v>291</v>
      </c>
      <c r="Y649" t="s">
        <v>185</v>
      </c>
      <c r="Z649" t="s">
        <v>284</v>
      </c>
      <c r="AA649" t="s">
        <v>165</v>
      </c>
      <c r="AB649" t="s">
        <v>246</v>
      </c>
    </row>
    <row r="650" spans="1:28" x14ac:dyDescent="0.25">
      <c r="A650" t="s">
        <v>170</v>
      </c>
      <c r="B650" t="s">
        <v>185</v>
      </c>
      <c r="C650" t="s">
        <v>185</v>
      </c>
      <c r="D650" t="s">
        <v>284</v>
      </c>
      <c r="E650" t="s">
        <v>187</v>
      </c>
      <c r="F650" t="s">
        <v>19</v>
      </c>
      <c r="G650" t="s">
        <v>290</v>
      </c>
      <c r="H650" t="s">
        <v>19</v>
      </c>
      <c r="I650" t="s">
        <v>20</v>
      </c>
      <c r="J650" t="s">
        <v>21</v>
      </c>
      <c r="K650" t="s">
        <v>165</v>
      </c>
      <c r="L650" t="s">
        <v>19</v>
      </c>
      <c r="M650" t="s">
        <v>26</v>
      </c>
      <c r="N650" t="s">
        <v>27</v>
      </c>
      <c r="O650" t="s">
        <v>19</v>
      </c>
      <c r="P650" t="s">
        <v>244</v>
      </c>
      <c r="Q650" t="s">
        <v>291</v>
      </c>
      <c r="R650" t="s">
        <v>185</v>
      </c>
      <c r="S650" t="s">
        <v>172</v>
      </c>
      <c r="T650" t="s">
        <v>146</v>
      </c>
      <c r="U650" t="s">
        <v>140</v>
      </c>
      <c r="V650" t="s">
        <v>152</v>
      </c>
      <c r="W650">
        <v>2457</v>
      </c>
      <c r="X650" t="s">
        <v>291</v>
      </c>
      <c r="Y650" t="s">
        <v>185</v>
      </c>
      <c r="Z650" t="s">
        <v>284</v>
      </c>
      <c r="AA650" t="s">
        <v>165</v>
      </c>
      <c r="AB650" t="s">
        <v>246</v>
      </c>
    </row>
    <row r="651" spans="1:28" x14ac:dyDescent="0.25">
      <c r="A651" t="s">
        <v>170</v>
      </c>
      <c r="B651" t="s">
        <v>185</v>
      </c>
      <c r="C651" t="s">
        <v>185</v>
      </c>
      <c r="D651" t="s">
        <v>284</v>
      </c>
      <c r="E651" t="s">
        <v>187</v>
      </c>
      <c r="F651" t="s">
        <v>19</v>
      </c>
      <c r="G651" t="s">
        <v>290</v>
      </c>
      <c r="H651" t="s">
        <v>19</v>
      </c>
      <c r="I651" t="s">
        <v>20</v>
      </c>
      <c r="J651" t="s">
        <v>21</v>
      </c>
      <c r="K651" t="s">
        <v>165</v>
      </c>
      <c r="L651" t="s">
        <v>19</v>
      </c>
      <c r="M651" t="s">
        <v>28</v>
      </c>
      <c r="N651" t="s">
        <v>287</v>
      </c>
      <c r="O651" t="s">
        <v>40</v>
      </c>
      <c r="P651" t="s">
        <v>244</v>
      </c>
      <c r="Q651" t="s">
        <v>291</v>
      </c>
      <c r="R651" t="s">
        <v>185</v>
      </c>
      <c r="S651" t="s">
        <v>172</v>
      </c>
      <c r="T651" t="s">
        <v>147</v>
      </c>
      <c r="U651" t="s">
        <v>141</v>
      </c>
      <c r="V651" t="s">
        <v>151</v>
      </c>
      <c r="W651">
        <v>142</v>
      </c>
      <c r="X651" t="s">
        <v>291</v>
      </c>
      <c r="Y651" t="s">
        <v>185</v>
      </c>
      <c r="Z651" t="s">
        <v>284</v>
      </c>
      <c r="AA651" t="s">
        <v>165</v>
      </c>
      <c r="AB651" t="s">
        <v>246</v>
      </c>
    </row>
    <row r="652" spans="1:28" x14ac:dyDescent="0.25">
      <c r="A652" t="s">
        <v>170</v>
      </c>
      <c r="B652" t="s">
        <v>185</v>
      </c>
      <c r="C652" t="s">
        <v>185</v>
      </c>
      <c r="D652" t="s">
        <v>284</v>
      </c>
      <c r="E652" t="s">
        <v>187</v>
      </c>
      <c r="F652" t="s">
        <v>19</v>
      </c>
      <c r="G652" t="s">
        <v>290</v>
      </c>
      <c r="H652" t="s">
        <v>19</v>
      </c>
      <c r="I652" t="s">
        <v>20</v>
      </c>
      <c r="J652" t="s">
        <v>21</v>
      </c>
      <c r="K652" t="s">
        <v>165</v>
      </c>
      <c r="L652" t="s">
        <v>19</v>
      </c>
      <c r="M652" t="s">
        <v>29</v>
      </c>
      <c r="N652" t="s">
        <v>30</v>
      </c>
      <c r="O652" t="s">
        <v>19</v>
      </c>
      <c r="P652" t="s">
        <v>244</v>
      </c>
      <c r="Q652" t="s">
        <v>291</v>
      </c>
      <c r="R652" t="s">
        <v>185</v>
      </c>
      <c r="S652" t="s">
        <v>172</v>
      </c>
      <c r="T652" t="s">
        <v>147</v>
      </c>
      <c r="U652" t="s">
        <v>141</v>
      </c>
      <c r="V652" t="s">
        <v>152</v>
      </c>
      <c r="W652">
        <v>142</v>
      </c>
      <c r="X652" t="s">
        <v>291</v>
      </c>
      <c r="Y652" t="s">
        <v>185</v>
      </c>
      <c r="Z652" t="s">
        <v>284</v>
      </c>
      <c r="AA652" t="s">
        <v>165</v>
      </c>
      <c r="AB652" t="s">
        <v>246</v>
      </c>
    </row>
    <row r="653" spans="1:28" x14ac:dyDescent="0.25">
      <c r="A653" t="s">
        <v>170</v>
      </c>
      <c r="B653" t="s">
        <v>185</v>
      </c>
      <c r="C653" t="s">
        <v>185</v>
      </c>
      <c r="D653" t="s">
        <v>284</v>
      </c>
      <c r="E653" t="s">
        <v>187</v>
      </c>
      <c r="F653" t="s">
        <v>19</v>
      </c>
      <c r="G653" t="s">
        <v>290</v>
      </c>
      <c r="H653" t="s">
        <v>19</v>
      </c>
      <c r="I653" t="s">
        <v>20</v>
      </c>
      <c r="J653" t="s">
        <v>21</v>
      </c>
      <c r="K653" t="s">
        <v>165</v>
      </c>
      <c r="L653" t="s">
        <v>19</v>
      </c>
      <c r="M653" t="s">
        <v>41</v>
      </c>
      <c r="N653" t="s">
        <v>42</v>
      </c>
      <c r="O653" t="s">
        <v>19</v>
      </c>
      <c r="P653" t="s">
        <v>244</v>
      </c>
      <c r="Q653" t="s">
        <v>291</v>
      </c>
      <c r="R653" t="s">
        <v>185</v>
      </c>
      <c r="S653" t="s">
        <v>172</v>
      </c>
      <c r="T653" t="s">
        <v>147</v>
      </c>
      <c r="U653" t="s">
        <v>141</v>
      </c>
      <c r="V653" t="s">
        <v>151</v>
      </c>
      <c r="W653">
        <v>2315</v>
      </c>
      <c r="X653" t="s">
        <v>291</v>
      </c>
      <c r="Y653" t="s">
        <v>185</v>
      </c>
      <c r="Z653" t="s">
        <v>284</v>
      </c>
      <c r="AA653" t="s">
        <v>165</v>
      </c>
      <c r="AB653" t="s">
        <v>246</v>
      </c>
    </row>
    <row r="654" spans="1:28" x14ac:dyDescent="0.25">
      <c r="A654" t="s">
        <v>170</v>
      </c>
      <c r="B654" t="s">
        <v>185</v>
      </c>
      <c r="C654" t="s">
        <v>185</v>
      </c>
      <c r="D654" t="s">
        <v>284</v>
      </c>
      <c r="E654" t="s">
        <v>187</v>
      </c>
      <c r="F654" t="s">
        <v>19</v>
      </c>
      <c r="G654" t="s">
        <v>290</v>
      </c>
      <c r="H654" t="s">
        <v>19</v>
      </c>
      <c r="I654" t="s">
        <v>20</v>
      </c>
      <c r="J654" t="s">
        <v>21</v>
      </c>
      <c r="K654" t="s">
        <v>165</v>
      </c>
      <c r="L654" t="s">
        <v>19</v>
      </c>
      <c r="M654" t="s">
        <v>177</v>
      </c>
      <c r="N654" t="s">
        <v>178</v>
      </c>
      <c r="O654" t="s">
        <v>19</v>
      </c>
      <c r="P654" t="s">
        <v>244</v>
      </c>
      <c r="Q654" t="s">
        <v>291</v>
      </c>
      <c r="R654" t="s">
        <v>185</v>
      </c>
      <c r="S654" t="s">
        <v>172</v>
      </c>
      <c r="T654" t="s">
        <v>147</v>
      </c>
      <c r="U654" t="s">
        <v>141</v>
      </c>
      <c r="V654" t="s">
        <v>152</v>
      </c>
      <c r="W654">
        <v>2315</v>
      </c>
      <c r="X654" t="s">
        <v>291</v>
      </c>
      <c r="Y654" t="s">
        <v>185</v>
      </c>
      <c r="Z654" t="s">
        <v>284</v>
      </c>
      <c r="AA654" t="s">
        <v>165</v>
      </c>
      <c r="AB654" t="s">
        <v>246</v>
      </c>
    </row>
    <row r="655" spans="1:28" x14ac:dyDescent="0.25">
      <c r="A655" t="s">
        <v>170</v>
      </c>
      <c r="B655" t="s">
        <v>185</v>
      </c>
      <c r="C655" t="s">
        <v>185</v>
      </c>
      <c r="D655" t="s">
        <v>284</v>
      </c>
      <c r="E655" t="s">
        <v>187</v>
      </c>
      <c r="F655" t="s">
        <v>19</v>
      </c>
      <c r="G655" t="s">
        <v>290</v>
      </c>
      <c r="H655" t="s">
        <v>19</v>
      </c>
      <c r="I655" t="s">
        <v>20</v>
      </c>
      <c r="J655" t="s">
        <v>21</v>
      </c>
      <c r="K655" t="s">
        <v>165</v>
      </c>
      <c r="L655" t="s">
        <v>19</v>
      </c>
      <c r="M655" t="s">
        <v>31</v>
      </c>
      <c r="N655" t="s">
        <v>32</v>
      </c>
      <c r="O655" t="s">
        <v>19</v>
      </c>
      <c r="P655" t="s">
        <v>244</v>
      </c>
      <c r="Q655" t="s">
        <v>291</v>
      </c>
      <c r="R655" t="s">
        <v>185</v>
      </c>
      <c r="S655" t="s">
        <v>172</v>
      </c>
      <c r="T655" t="s">
        <v>147</v>
      </c>
      <c r="U655" t="s">
        <v>141</v>
      </c>
      <c r="V655" t="s">
        <v>152</v>
      </c>
      <c r="W655">
        <v>2457</v>
      </c>
      <c r="X655" t="s">
        <v>291</v>
      </c>
      <c r="Y655" t="s">
        <v>185</v>
      </c>
      <c r="Z655" t="s">
        <v>284</v>
      </c>
      <c r="AA655" t="s">
        <v>165</v>
      </c>
      <c r="AB655" t="s">
        <v>246</v>
      </c>
    </row>
    <row r="656" spans="1:28" x14ac:dyDescent="0.25">
      <c r="A656" t="s">
        <v>170</v>
      </c>
      <c r="B656" t="s">
        <v>185</v>
      </c>
      <c r="C656" t="s">
        <v>185</v>
      </c>
      <c r="D656" t="s">
        <v>284</v>
      </c>
      <c r="E656" t="s">
        <v>187</v>
      </c>
      <c r="F656" t="s">
        <v>19</v>
      </c>
      <c r="G656" t="s">
        <v>290</v>
      </c>
      <c r="H656" t="s">
        <v>19</v>
      </c>
      <c r="I656" t="s">
        <v>20</v>
      </c>
      <c r="J656" t="s">
        <v>21</v>
      </c>
      <c r="K656" t="s">
        <v>165</v>
      </c>
      <c r="L656" t="s">
        <v>19</v>
      </c>
      <c r="M656" t="s">
        <v>33</v>
      </c>
      <c r="N656" t="s">
        <v>171</v>
      </c>
      <c r="O656" t="s">
        <v>19</v>
      </c>
      <c r="P656" t="s">
        <v>244</v>
      </c>
      <c r="Q656" t="s">
        <v>291</v>
      </c>
      <c r="R656" t="s">
        <v>185</v>
      </c>
      <c r="S656" t="s">
        <v>172</v>
      </c>
      <c r="T656" t="s">
        <v>145</v>
      </c>
      <c r="U656" t="s">
        <v>138</v>
      </c>
      <c r="V656" t="s">
        <v>151</v>
      </c>
      <c r="W656">
        <v>210</v>
      </c>
      <c r="X656" t="s">
        <v>291</v>
      </c>
      <c r="Y656" t="s">
        <v>185</v>
      </c>
      <c r="Z656" t="s">
        <v>284</v>
      </c>
      <c r="AA656" t="s">
        <v>165</v>
      </c>
      <c r="AB656" t="s">
        <v>246</v>
      </c>
    </row>
    <row r="657" spans="1:28" x14ac:dyDescent="0.25">
      <c r="A657" t="s">
        <v>170</v>
      </c>
      <c r="B657" t="s">
        <v>185</v>
      </c>
      <c r="C657" t="s">
        <v>185</v>
      </c>
      <c r="D657" t="s">
        <v>284</v>
      </c>
      <c r="E657" t="s">
        <v>187</v>
      </c>
      <c r="F657" t="s">
        <v>19</v>
      </c>
      <c r="G657" t="s">
        <v>290</v>
      </c>
      <c r="H657" t="s">
        <v>19</v>
      </c>
      <c r="I657" t="s">
        <v>20</v>
      </c>
      <c r="J657" t="s">
        <v>21</v>
      </c>
      <c r="K657" t="s">
        <v>165</v>
      </c>
      <c r="L657" t="s">
        <v>19</v>
      </c>
      <c r="M657" t="s">
        <v>88</v>
      </c>
      <c r="N657" t="s">
        <v>35</v>
      </c>
      <c r="O657" t="s">
        <v>19</v>
      </c>
      <c r="P657" t="s">
        <v>244</v>
      </c>
      <c r="Q657" t="s">
        <v>291</v>
      </c>
      <c r="R657" t="s">
        <v>185</v>
      </c>
      <c r="S657" t="s">
        <v>172</v>
      </c>
      <c r="T657" t="s">
        <v>145</v>
      </c>
      <c r="U657" t="s">
        <v>138</v>
      </c>
      <c r="V657" t="s">
        <v>151</v>
      </c>
      <c r="W657">
        <v>142</v>
      </c>
      <c r="X657" t="s">
        <v>291</v>
      </c>
      <c r="Y657" t="s">
        <v>185</v>
      </c>
      <c r="Z657" t="s">
        <v>284</v>
      </c>
      <c r="AA657" t="s">
        <v>165</v>
      </c>
      <c r="AB657" t="s">
        <v>246</v>
      </c>
    </row>
    <row r="658" spans="1:28" x14ac:dyDescent="0.25">
      <c r="A658" t="s">
        <v>170</v>
      </c>
      <c r="B658" t="s">
        <v>185</v>
      </c>
      <c r="C658" t="s">
        <v>185</v>
      </c>
      <c r="D658" t="s">
        <v>284</v>
      </c>
      <c r="E658" t="s">
        <v>187</v>
      </c>
      <c r="F658" t="s">
        <v>19</v>
      </c>
      <c r="G658" t="s">
        <v>290</v>
      </c>
      <c r="H658" t="s">
        <v>19</v>
      </c>
      <c r="I658" t="s">
        <v>20</v>
      </c>
      <c r="J658" t="s">
        <v>21</v>
      </c>
      <c r="K658" t="s">
        <v>165</v>
      </c>
      <c r="L658" t="s">
        <v>19</v>
      </c>
      <c r="M658" t="s">
        <v>34</v>
      </c>
      <c r="N658" t="s">
        <v>44</v>
      </c>
      <c r="O658" t="s">
        <v>19</v>
      </c>
      <c r="P658" t="s">
        <v>244</v>
      </c>
      <c r="Q658" t="s">
        <v>291</v>
      </c>
      <c r="R658" t="s">
        <v>185</v>
      </c>
      <c r="S658" t="s">
        <v>172</v>
      </c>
      <c r="T658" t="s">
        <v>145</v>
      </c>
      <c r="U658" t="s">
        <v>138</v>
      </c>
      <c r="V658" t="s">
        <v>152</v>
      </c>
      <c r="W658">
        <v>-130</v>
      </c>
      <c r="X658" t="s">
        <v>291</v>
      </c>
      <c r="Y658" t="s">
        <v>185</v>
      </c>
      <c r="Z658" t="s">
        <v>284</v>
      </c>
      <c r="AA658" t="s">
        <v>165</v>
      </c>
      <c r="AB658" t="s">
        <v>246</v>
      </c>
    </row>
    <row r="659" spans="1:28" x14ac:dyDescent="0.25">
      <c r="A659" t="s">
        <v>170</v>
      </c>
      <c r="B659" t="s">
        <v>185</v>
      </c>
      <c r="C659" t="s">
        <v>185</v>
      </c>
      <c r="D659" t="s">
        <v>284</v>
      </c>
      <c r="E659" t="s">
        <v>187</v>
      </c>
      <c r="F659" t="s">
        <v>19</v>
      </c>
      <c r="G659" t="s">
        <v>290</v>
      </c>
      <c r="H659" t="s">
        <v>19</v>
      </c>
      <c r="I659" t="s">
        <v>20</v>
      </c>
      <c r="J659" t="s">
        <v>21</v>
      </c>
      <c r="K659" t="s">
        <v>165</v>
      </c>
      <c r="L659" t="s">
        <v>19</v>
      </c>
      <c r="M659" t="s">
        <v>125</v>
      </c>
      <c r="N659" t="s">
        <v>173</v>
      </c>
      <c r="O659" t="s">
        <v>19</v>
      </c>
      <c r="P659" t="s">
        <v>244</v>
      </c>
      <c r="Q659" t="s">
        <v>291</v>
      </c>
      <c r="R659" t="s">
        <v>185</v>
      </c>
      <c r="S659" t="s">
        <v>172</v>
      </c>
      <c r="T659" t="s">
        <v>145</v>
      </c>
      <c r="U659" t="s">
        <v>138</v>
      </c>
      <c r="V659" t="s">
        <v>151</v>
      </c>
      <c r="W659">
        <v>222</v>
      </c>
      <c r="X659" t="s">
        <v>291</v>
      </c>
      <c r="Y659" t="s">
        <v>185</v>
      </c>
      <c r="Z659" t="s">
        <v>284</v>
      </c>
      <c r="AA659" t="s">
        <v>165</v>
      </c>
      <c r="AB659" t="s">
        <v>246</v>
      </c>
    </row>
    <row r="660" spans="1:28" x14ac:dyDescent="0.25">
      <c r="A660" t="s">
        <v>170</v>
      </c>
      <c r="B660" t="s">
        <v>185</v>
      </c>
      <c r="C660" t="s">
        <v>185</v>
      </c>
      <c r="D660" t="s">
        <v>284</v>
      </c>
      <c r="E660" t="s">
        <v>187</v>
      </c>
      <c r="F660" t="s">
        <v>19</v>
      </c>
      <c r="G660" t="s">
        <v>290</v>
      </c>
      <c r="H660" t="s">
        <v>19</v>
      </c>
      <c r="I660" t="s">
        <v>20</v>
      </c>
      <c r="J660" t="s">
        <v>21</v>
      </c>
      <c r="K660" t="s">
        <v>165</v>
      </c>
      <c r="L660" t="s">
        <v>19</v>
      </c>
      <c r="M660" t="s">
        <v>179</v>
      </c>
      <c r="N660" t="s">
        <v>89</v>
      </c>
      <c r="O660" t="s">
        <v>19</v>
      </c>
      <c r="P660" t="s">
        <v>244</v>
      </c>
      <c r="Q660" t="s">
        <v>291</v>
      </c>
      <c r="R660" t="s">
        <v>185</v>
      </c>
      <c r="S660" t="s">
        <v>172</v>
      </c>
      <c r="T660" t="s">
        <v>145</v>
      </c>
      <c r="U660" t="s">
        <v>138</v>
      </c>
      <c r="V660" t="s">
        <v>151</v>
      </c>
      <c r="W660">
        <v>-64</v>
      </c>
      <c r="X660" t="s">
        <v>291</v>
      </c>
      <c r="Y660" t="s">
        <v>185</v>
      </c>
      <c r="Z660" t="s">
        <v>284</v>
      </c>
      <c r="AA660" t="s">
        <v>165</v>
      </c>
      <c r="AB660" t="s">
        <v>246</v>
      </c>
    </row>
    <row r="661" spans="1:28" x14ac:dyDescent="0.25">
      <c r="A661" t="s">
        <v>170</v>
      </c>
      <c r="B661" t="s">
        <v>185</v>
      </c>
      <c r="C661" t="s">
        <v>185</v>
      </c>
      <c r="D661" t="s">
        <v>284</v>
      </c>
      <c r="E661" t="s">
        <v>187</v>
      </c>
      <c r="F661" t="s">
        <v>19</v>
      </c>
      <c r="G661" t="s">
        <v>290</v>
      </c>
      <c r="H661" t="s">
        <v>19</v>
      </c>
      <c r="I661" t="s">
        <v>20</v>
      </c>
      <c r="J661" t="s">
        <v>21</v>
      </c>
      <c r="K661" t="s">
        <v>165</v>
      </c>
      <c r="L661" t="s">
        <v>19</v>
      </c>
      <c r="M661" t="s">
        <v>180</v>
      </c>
      <c r="N661" t="s">
        <v>126</v>
      </c>
      <c r="O661" t="s">
        <v>19</v>
      </c>
      <c r="P661" t="s">
        <v>244</v>
      </c>
      <c r="Q661" t="s">
        <v>291</v>
      </c>
      <c r="R661" t="s">
        <v>185</v>
      </c>
      <c r="S661" t="s">
        <v>172</v>
      </c>
      <c r="T661" t="s">
        <v>145</v>
      </c>
      <c r="U661" t="s">
        <v>138</v>
      </c>
      <c r="V661" t="s">
        <v>151</v>
      </c>
      <c r="W661">
        <v>-3</v>
      </c>
      <c r="X661" t="s">
        <v>291</v>
      </c>
      <c r="Y661" t="s">
        <v>185</v>
      </c>
      <c r="Z661" t="s">
        <v>284</v>
      </c>
      <c r="AA661" t="s">
        <v>165</v>
      </c>
      <c r="AB661" t="s">
        <v>246</v>
      </c>
    </row>
    <row r="662" spans="1:28" x14ac:dyDescent="0.25">
      <c r="A662" t="s">
        <v>170</v>
      </c>
      <c r="B662" t="s">
        <v>185</v>
      </c>
      <c r="C662" t="s">
        <v>185</v>
      </c>
      <c r="D662" t="s">
        <v>284</v>
      </c>
      <c r="E662" t="s">
        <v>187</v>
      </c>
      <c r="F662" t="s">
        <v>19</v>
      </c>
      <c r="G662" t="s">
        <v>290</v>
      </c>
      <c r="H662" t="s">
        <v>19</v>
      </c>
      <c r="I662" t="s">
        <v>20</v>
      </c>
      <c r="J662" t="s">
        <v>21</v>
      </c>
      <c r="K662" t="s">
        <v>165</v>
      </c>
      <c r="L662" t="s">
        <v>19</v>
      </c>
      <c r="M662" t="s">
        <v>36</v>
      </c>
      <c r="N662" t="s">
        <v>90</v>
      </c>
      <c r="O662" t="s">
        <v>19</v>
      </c>
      <c r="P662" t="s">
        <v>244</v>
      </c>
      <c r="Q662" t="s">
        <v>291</v>
      </c>
      <c r="R662" t="s">
        <v>185</v>
      </c>
      <c r="S662" t="s">
        <v>172</v>
      </c>
      <c r="T662" t="s">
        <v>145</v>
      </c>
      <c r="U662" t="s">
        <v>138</v>
      </c>
      <c r="V662" t="s">
        <v>151</v>
      </c>
      <c r="W662">
        <v>-67</v>
      </c>
      <c r="X662" t="s">
        <v>291</v>
      </c>
      <c r="Y662" t="s">
        <v>185</v>
      </c>
      <c r="Z662" t="s">
        <v>284</v>
      </c>
      <c r="AA662" t="s">
        <v>165</v>
      </c>
      <c r="AB662" t="s">
        <v>246</v>
      </c>
    </row>
    <row r="663" spans="1:28" x14ac:dyDescent="0.25">
      <c r="A663" t="s">
        <v>170</v>
      </c>
      <c r="B663" t="s">
        <v>185</v>
      </c>
      <c r="C663" t="s">
        <v>185</v>
      </c>
      <c r="D663" t="s">
        <v>284</v>
      </c>
      <c r="E663" t="s">
        <v>187</v>
      </c>
      <c r="F663" t="s">
        <v>19</v>
      </c>
      <c r="G663" t="s">
        <v>290</v>
      </c>
      <c r="H663" t="s">
        <v>19</v>
      </c>
      <c r="I663" t="s">
        <v>20</v>
      </c>
      <c r="J663" t="s">
        <v>21</v>
      </c>
      <c r="K663" t="s">
        <v>165</v>
      </c>
      <c r="L663" t="s">
        <v>19</v>
      </c>
      <c r="M663" t="s">
        <v>37</v>
      </c>
      <c r="N663" t="s">
        <v>174</v>
      </c>
      <c r="O663" t="s">
        <v>19</v>
      </c>
      <c r="P663" t="s">
        <v>244</v>
      </c>
      <c r="Q663" t="s">
        <v>291</v>
      </c>
      <c r="R663" t="s">
        <v>185</v>
      </c>
      <c r="S663" t="s">
        <v>172</v>
      </c>
      <c r="T663" t="s">
        <v>145</v>
      </c>
      <c r="U663" t="s">
        <v>138</v>
      </c>
      <c r="V663" t="s">
        <v>152</v>
      </c>
      <c r="W663">
        <v>147</v>
      </c>
      <c r="X663" t="s">
        <v>291</v>
      </c>
      <c r="Y663" t="s">
        <v>185</v>
      </c>
      <c r="Z663" t="s">
        <v>284</v>
      </c>
      <c r="AA663" t="s">
        <v>165</v>
      </c>
      <c r="AB663" t="s">
        <v>246</v>
      </c>
    </row>
    <row r="664" spans="1:28" x14ac:dyDescent="0.25">
      <c r="A664" t="s">
        <v>170</v>
      </c>
      <c r="B664" t="s">
        <v>185</v>
      </c>
      <c r="C664" t="s">
        <v>185</v>
      </c>
      <c r="D664" t="s">
        <v>284</v>
      </c>
      <c r="E664" t="s">
        <v>187</v>
      </c>
      <c r="F664" t="s">
        <v>19</v>
      </c>
      <c r="G664" t="s">
        <v>290</v>
      </c>
      <c r="H664" t="s">
        <v>19</v>
      </c>
      <c r="I664" t="s">
        <v>20</v>
      </c>
      <c r="J664" t="s">
        <v>21</v>
      </c>
      <c r="K664" t="s">
        <v>165</v>
      </c>
      <c r="L664" t="s">
        <v>19</v>
      </c>
      <c r="M664" t="s">
        <v>175</v>
      </c>
      <c r="N664" t="s">
        <v>176</v>
      </c>
      <c r="O664" t="s">
        <v>19</v>
      </c>
      <c r="P664" t="s">
        <v>244</v>
      </c>
      <c r="Q664" t="s">
        <v>291</v>
      </c>
      <c r="R664" t="s">
        <v>185</v>
      </c>
      <c r="S664" t="s">
        <v>172</v>
      </c>
      <c r="T664" t="s">
        <v>145</v>
      </c>
      <c r="U664" t="s">
        <v>138</v>
      </c>
      <c r="V664" t="s">
        <v>152</v>
      </c>
      <c r="W664">
        <v>155</v>
      </c>
      <c r="X664" t="s">
        <v>291</v>
      </c>
      <c r="Y664" t="s">
        <v>185</v>
      </c>
      <c r="Z664" t="s">
        <v>284</v>
      </c>
      <c r="AA664" t="s">
        <v>165</v>
      </c>
      <c r="AB664" t="s">
        <v>246</v>
      </c>
    </row>
    <row r="665" spans="1:28" x14ac:dyDescent="0.25">
      <c r="A665" t="s">
        <v>170</v>
      </c>
      <c r="B665" t="s">
        <v>185</v>
      </c>
      <c r="C665" t="s">
        <v>185</v>
      </c>
      <c r="D665" t="s">
        <v>284</v>
      </c>
      <c r="E665" t="s">
        <v>187</v>
      </c>
      <c r="F665" t="s">
        <v>19</v>
      </c>
      <c r="G665" t="s">
        <v>290</v>
      </c>
      <c r="H665" t="s">
        <v>19</v>
      </c>
      <c r="I665" t="s">
        <v>20</v>
      </c>
      <c r="J665" t="s">
        <v>21</v>
      </c>
      <c r="K665" t="s">
        <v>165</v>
      </c>
      <c r="L665" t="s">
        <v>19</v>
      </c>
      <c r="M665" t="s">
        <v>97</v>
      </c>
      <c r="N665" t="s">
        <v>98</v>
      </c>
      <c r="O665" t="s">
        <v>19</v>
      </c>
      <c r="P665" t="s">
        <v>244</v>
      </c>
      <c r="Q665" t="s">
        <v>291</v>
      </c>
      <c r="R665" t="s">
        <v>185</v>
      </c>
      <c r="S665" t="s">
        <v>172</v>
      </c>
      <c r="T665" t="s">
        <v>148</v>
      </c>
      <c r="U665" t="s">
        <v>139</v>
      </c>
      <c r="V665" t="s">
        <v>152</v>
      </c>
      <c r="W665">
        <v>131</v>
      </c>
      <c r="X665" t="s">
        <v>291</v>
      </c>
      <c r="Y665" t="s">
        <v>185</v>
      </c>
      <c r="Z665" t="s">
        <v>284</v>
      </c>
      <c r="AA665" t="s">
        <v>165</v>
      </c>
      <c r="AB665" t="s">
        <v>246</v>
      </c>
    </row>
    <row r="666" spans="1:28" x14ac:dyDescent="0.25">
      <c r="A666" t="s">
        <v>170</v>
      </c>
      <c r="B666" t="s">
        <v>185</v>
      </c>
      <c r="C666" t="s">
        <v>185</v>
      </c>
      <c r="D666" t="s">
        <v>284</v>
      </c>
      <c r="E666" t="s">
        <v>187</v>
      </c>
      <c r="F666" t="s">
        <v>19</v>
      </c>
      <c r="G666" t="s">
        <v>290</v>
      </c>
      <c r="H666" t="s">
        <v>19</v>
      </c>
      <c r="I666" t="s">
        <v>20</v>
      </c>
      <c r="J666" t="s">
        <v>21</v>
      </c>
      <c r="K666" t="s">
        <v>165</v>
      </c>
      <c r="L666" t="s">
        <v>19</v>
      </c>
      <c r="M666" t="s">
        <v>76</v>
      </c>
      <c r="N666" t="s">
        <v>77</v>
      </c>
      <c r="O666" t="s">
        <v>19</v>
      </c>
      <c r="P666" t="s">
        <v>244</v>
      </c>
      <c r="Q666" t="s">
        <v>291</v>
      </c>
      <c r="R666" t="s">
        <v>185</v>
      </c>
      <c r="S666" t="s">
        <v>172</v>
      </c>
      <c r="T666" t="s">
        <v>148</v>
      </c>
      <c r="U666" t="s">
        <v>139</v>
      </c>
      <c r="V666" t="s">
        <v>151</v>
      </c>
      <c r="W666">
        <v>130</v>
      </c>
      <c r="X666" t="s">
        <v>291</v>
      </c>
      <c r="Y666" t="s">
        <v>185</v>
      </c>
      <c r="Z666" t="s">
        <v>284</v>
      </c>
      <c r="AA666" t="s">
        <v>165</v>
      </c>
      <c r="AB666" t="s">
        <v>246</v>
      </c>
    </row>
    <row r="667" spans="1:28" x14ac:dyDescent="0.25">
      <c r="A667" t="s">
        <v>170</v>
      </c>
      <c r="B667" t="s">
        <v>185</v>
      </c>
      <c r="C667" t="s">
        <v>185</v>
      </c>
      <c r="D667" t="s">
        <v>284</v>
      </c>
      <c r="E667" t="s">
        <v>187</v>
      </c>
      <c r="F667" t="s">
        <v>19</v>
      </c>
      <c r="G667" t="s">
        <v>290</v>
      </c>
      <c r="H667" t="s">
        <v>19</v>
      </c>
      <c r="I667" t="s">
        <v>20</v>
      </c>
      <c r="J667" t="s">
        <v>21</v>
      </c>
      <c r="K667" t="s">
        <v>165</v>
      </c>
      <c r="L667" t="s">
        <v>19</v>
      </c>
      <c r="M667" t="s">
        <v>78</v>
      </c>
      <c r="N667" t="s">
        <v>79</v>
      </c>
      <c r="O667" t="s">
        <v>19</v>
      </c>
      <c r="P667" t="s">
        <v>244</v>
      </c>
      <c r="Q667" t="s">
        <v>291</v>
      </c>
      <c r="R667" t="s">
        <v>185</v>
      </c>
      <c r="S667" t="s">
        <v>172</v>
      </c>
      <c r="T667" t="s">
        <v>148</v>
      </c>
      <c r="U667" t="s">
        <v>139</v>
      </c>
      <c r="V667" t="s">
        <v>151</v>
      </c>
      <c r="W667">
        <v>130</v>
      </c>
      <c r="X667" t="s">
        <v>291</v>
      </c>
      <c r="Y667" t="s">
        <v>185</v>
      </c>
      <c r="Z667" t="s">
        <v>284</v>
      </c>
      <c r="AA667" t="s">
        <v>165</v>
      </c>
      <c r="AB667" t="s">
        <v>246</v>
      </c>
    </row>
    <row r="668" spans="1:28" x14ac:dyDescent="0.25">
      <c r="A668" t="s">
        <v>170</v>
      </c>
      <c r="B668" t="s">
        <v>185</v>
      </c>
      <c r="C668" t="s">
        <v>185</v>
      </c>
      <c r="D668" t="s">
        <v>284</v>
      </c>
      <c r="E668" t="s">
        <v>187</v>
      </c>
      <c r="F668" t="s">
        <v>19</v>
      </c>
      <c r="G668" t="s">
        <v>290</v>
      </c>
      <c r="H668" t="s">
        <v>19</v>
      </c>
      <c r="I668" t="s">
        <v>20</v>
      </c>
      <c r="J668" t="s">
        <v>21</v>
      </c>
      <c r="K668" t="s">
        <v>165</v>
      </c>
      <c r="L668" t="s">
        <v>19</v>
      </c>
      <c r="M668" t="s">
        <v>132</v>
      </c>
      <c r="N668" t="s">
        <v>133</v>
      </c>
      <c r="O668" t="s">
        <v>19</v>
      </c>
      <c r="P668" t="s">
        <v>244</v>
      </c>
      <c r="Q668" t="s">
        <v>291</v>
      </c>
      <c r="R668" t="s">
        <v>185</v>
      </c>
      <c r="S668" t="s">
        <v>172</v>
      </c>
      <c r="T668" t="s">
        <v>148</v>
      </c>
      <c r="U668" t="s">
        <v>139</v>
      </c>
      <c r="V668" t="s">
        <v>151</v>
      </c>
      <c r="W668">
        <v>-126</v>
      </c>
      <c r="X668" t="s">
        <v>291</v>
      </c>
      <c r="Y668" t="s">
        <v>185</v>
      </c>
      <c r="Z668" t="s">
        <v>284</v>
      </c>
      <c r="AA668" t="s">
        <v>165</v>
      </c>
      <c r="AB668" t="s">
        <v>246</v>
      </c>
    </row>
    <row r="669" spans="1:28" x14ac:dyDescent="0.25">
      <c r="A669" t="s">
        <v>170</v>
      </c>
      <c r="B669" t="s">
        <v>185</v>
      </c>
      <c r="C669" t="s">
        <v>185</v>
      </c>
      <c r="D669" t="s">
        <v>284</v>
      </c>
      <c r="E669" t="s">
        <v>187</v>
      </c>
      <c r="F669" t="s">
        <v>19</v>
      </c>
      <c r="G669" t="s">
        <v>290</v>
      </c>
      <c r="H669" t="s">
        <v>19</v>
      </c>
      <c r="I669" t="s">
        <v>20</v>
      </c>
      <c r="J669" t="s">
        <v>21</v>
      </c>
      <c r="K669" t="s">
        <v>165</v>
      </c>
      <c r="L669" t="s">
        <v>19</v>
      </c>
      <c r="M669" t="s">
        <v>282</v>
      </c>
      <c r="N669" t="s">
        <v>283</v>
      </c>
      <c r="O669" t="s">
        <v>19</v>
      </c>
      <c r="P669" t="s">
        <v>244</v>
      </c>
      <c r="Q669" t="s">
        <v>291</v>
      </c>
      <c r="R669" t="s">
        <v>185</v>
      </c>
      <c r="S669" t="s">
        <v>172</v>
      </c>
      <c r="T669" t="s">
        <v>148</v>
      </c>
      <c r="U669" t="s">
        <v>139</v>
      </c>
      <c r="V669" t="s">
        <v>151</v>
      </c>
      <c r="W669">
        <v>-2</v>
      </c>
      <c r="X669" t="s">
        <v>291</v>
      </c>
      <c r="Y669" t="s">
        <v>185</v>
      </c>
      <c r="Z669" t="s">
        <v>284</v>
      </c>
      <c r="AA669" t="s">
        <v>165</v>
      </c>
      <c r="AB669" t="s">
        <v>246</v>
      </c>
    </row>
    <row r="670" spans="1:28" x14ac:dyDescent="0.25">
      <c r="A670" t="s">
        <v>170</v>
      </c>
      <c r="B670" t="s">
        <v>185</v>
      </c>
      <c r="C670" t="s">
        <v>185</v>
      </c>
      <c r="D670" t="s">
        <v>284</v>
      </c>
      <c r="E670" t="s">
        <v>187</v>
      </c>
      <c r="F670" t="s">
        <v>19</v>
      </c>
      <c r="G670" t="s">
        <v>290</v>
      </c>
      <c r="H670" t="s">
        <v>19</v>
      </c>
      <c r="I670" t="s">
        <v>20</v>
      </c>
      <c r="J670" t="s">
        <v>21</v>
      </c>
      <c r="K670" t="s">
        <v>165</v>
      </c>
      <c r="L670" t="s">
        <v>19</v>
      </c>
      <c r="M670" t="s">
        <v>119</v>
      </c>
      <c r="N670" t="s">
        <v>120</v>
      </c>
      <c r="O670" t="s">
        <v>19</v>
      </c>
      <c r="P670" t="s">
        <v>244</v>
      </c>
      <c r="Q670" t="s">
        <v>291</v>
      </c>
      <c r="R670" t="s">
        <v>185</v>
      </c>
      <c r="S670" t="s">
        <v>172</v>
      </c>
      <c r="T670" t="s">
        <v>148</v>
      </c>
      <c r="U670" t="s">
        <v>139</v>
      </c>
      <c r="V670" t="s">
        <v>152</v>
      </c>
      <c r="W670">
        <v>-128</v>
      </c>
      <c r="X670" t="s">
        <v>291</v>
      </c>
      <c r="Y670" t="s">
        <v>185</v>
      </c>
      <c r="Z670" t="s">
        <v>284</v>
      </c>
      <c r="AA670" t="s">
        <v>165</v>
      </c>
      <c r="AB670" t="s">
        <v>246</v>
      </c>
    </row>
    <row r="671" spans="1:28" x14ac:dyDescent="0.25">
      <c r="A671" t="s">
        <v>170</v>
      </c>
      <c r="B671" t="s">
        <v>185</v>
      </c>
      <c r="C671" t="s">
        <v>185</v>
      </c>
      <c r="D671" t="s">
        <v>284</v>
      </c>
      <c r="E671" t="s">
        <v>187</v>
      </c>
      <c r="F671" t="s">
        <v>19</v>
      </c>
      <c r="G671" t="s">
        <v>290</v>
      </c>
      <c r="H671" t="s">
        <v>19</v>
      </c>
      <c r="I671" t="s">
        <v>20</v>
      </c>
      <c r="J671" t="s">
        <v>21</v>
      </c>
      <c r="K671" t="s">
        <v>165</v>
      </c>
      <c r="L671" t="s">
        <v>19</v>
      </c>
      <c r="M671" t="s">
        <v>127</v>
      </c>
      <c r="N671" t="s">
        <v>128</v>
      </c>
      <c r="O671" t="s">
        <v>19</v>
      </c>
      <c r="P671" t="s">
        <v>244</v>
      </c>
      <c r="Q671" t="s">
        <v>291</v>
      </c>
      <c r="R671" t="s">
        <v>185</v>
      </c>
      <c r="S671" t="s">
        <v>172</v>
      </c>
      <c r="T671" t="s">
        <v>148</v>
      </c>
      <c r="U671" t="s">
        <v>139</v>
      </c>
      <c r="V671" t="s">
        <v>151</v>
      </c>
      <c r="W671">
        <v>-3</v>
      </c>
      <c r="X671" t="s">
        <v>291</v>
      </c>
      <c r="Y671" t="s">
        <v>185</v>
      </c>
      <c r="Z671" t="s">
        <v>284</v>
      </c>
      <c r="AA671" t="s">
        <v>165</v>
      </c>
      <c r="AB671" t="s">
        <v>246</v>
      </c>
    </row>
    <row r="672" spans="1:28" x14ac:dyDescent="0.25">
      <c r="A672" t="s">
        <v>170</v>
      </c>
      <c r="B672" t="s">
        <v>185</v>
      </c>
      <c r="C672" t="s">
        <v>185</v>
      </c>
      <c r="D672" t="s">
        <v>284</v>
      </c>
      <c r="E672" t="s">
        <v>187</v>
      </c>
      <c r="F672" t="s">
        <v>19</v>
      </c>
      <c r="G672" t="s">
        <v>290</v>
      </c>
      <c r="H672" t="s">
        <v>19</v>
      </c>
      <c r="I672" t="s">
        <v>20</v>
      </c>
      <c r="J672" t="s">
        <v>21</v>
      </c>
      <c r="K672" t="s">
        <v>165</v>
      </c>
      <c r="L672" t="s">
        <v>19</v>
      </c>
      <c r="M672" t="s">
        <v>121</v>
      </c>
      <c r="N672" t="s">
        <v>122</v>
      </c>
      <c r="O672" t="s">
        <v>19</v>
      </c>
      <c r="P672" t="s">
        <v>244</v>
      </c>
      <c r="Q672" t="s">
        <v>291</v>
      </c>
      <c r="R672" t="s">
        <v>185</v>
      </c>
      <c r="S672" t="s">
        <v>172</v>
      </c>
      <c r="T672" t="s">
        <v>148</v>
      </c>
      <c r="U672" t="s">
        <v>139</v>
      </c>
      <c r="V672" t="s">
        <v>152</v>
      </c>
      <c r="W672">
        <v>-3</v>
      </c>
      <c r="X672" t="s">
        <v>291</v>
      </c>
      <c r="Y672" t="s">
        <v>185</v>
      </c>
      <c r="Z672" t="s">
        <v>284</v>
      </c>
      <c r="AA672" t="s">
        <v>165</v>
      </c>
      <c r="AB672" t="s">
        <v>246</v>
      </c>
    </row>
    <row r="673" spans="1:28" x14ac:dyDescent="0.25">
      <c r="A673" t="s">
        <v>170</v>
      </c>
      <c r="B673" t="s">
        <v>185</v>
      </c>
      <c r="C673" t="s">
        <v>185</v>
      </c>
      <c r="D673" t="s">
        <v>284</v>
      </c>
      <c r="E673" t="s">
        <v>187</v>
      </c>
      <c r="F673" t="s">
        <v>19</v>
      </c>
      <c r="G673" t="s">
        <v>290</v>
      </c>
      <c r="H673" t="s">
        <v>19</v>
      </c>
      <c r="I673" t="s">
        <v>20</v>
      </c>
      <c r="J673" t="s">
        <v>21</v>
      </c>
      <c r="K673" t="s">
        <v>165</v>
      </c>
      <c r="L673" t="s">
        <v>19</v>
      </c>
      <c r="M673" t="s">
        <v>80</v>
      </c>
      <c r="N673" t="s">
        <v>81</v>
      </c>
      <c r="O673" t="s">
        <v>19</v>
      </c>
      <c r="P673" t="s">
        <v>244</v>
      </c>
      <c r="Q673" t="s">
        <v>291</v>
      </c>
      <c r="R673" t="s">
        <v>185</v>
      </c>
      <c r="S673" t="s">
        <v>172</v>
      </c>
      <c r="T673" t="s">
        <v>148</v>
      </c>
      <c r="U673" t="s">
        <v>139</v>
      </c>
      <c r="V673" t="s">
        <v>152</v>
      </c>
      <c r="W673">
        <v>2</v>
      </c>
      <c r="X673" t="s">
        <v>291</v>
      </c>
      <c r="Y673" t="s">
        <v>185</v>
      </c>
      <c r="Z673" t="s">
        <v>284</v>
      </c>
      <c r="AA673" t="s">
        <v>165</v>
      </c>
      <c r="AB673" t="s">
        <v>246</v>
      </c>
    </row>
    <row r="674" spans="1:28" x14ac:dyDescent="0.25">
      <c r="A674" t="s">
        <v>170</v>
      </c>
      <c r="B674" t="s">
        <v>185</v>
      </c>
      <c r="C674" t="s">
        <v>185</v>
      </c>
      <c r="D674" t="s">
        <v>284</v>
      </c>
      <c r="E674" t="s">
        <v>187</v>
      </c>
      <c r="F674" t="s">
        <v>19</v>
      </c>
      <c r="G674" t="s">
        <v>290</v>
      </c>
      <c r="H674" t="s">
        <v>19</v>
      </c>
      <c r="I674" t="s">
        <v>20</v>
      </c>
      <c r="J674" t="s">
        <v>21</v>
      </c>
      <c r="K674" t="s">
        <v>165</v>
      </c>
      <c r="L674" t="s">
        <v>19</v>
      </c>
      <c r="M674" t="s">
        <v>51</v>
      </c>
      <c r="N674" t="s">
        <v>52</v>
      </c>
      <c r="O674" t="s">
        <v>19</v>
      </c>
      <c r="P674" t="s">
        <v>244</v>
      </c>
      <c r="Q674" t="s">
        <v>291</v>
      </c>
      <c r="R674" t="s">
        <v>185</v>
      </c>
      <c r="S674" t="s">
        <v>172</v>
      </c>
      <c r="T674" t="s">
        <v>148</v>
      </c>
      <c r="U674" t="s">
        <v>139</v>
      </c>
      <c r="V674" t="s">
        <v>152</v>
      </c>
      <c r="W674">
        <v>2</v>
      </c>
      <c r="X674" t="s">
        <v>291</v>
      </c>
      <c r="Y674" t="s">
        <v>185</v>
      </c>
      <c r="Z674" t="s">
        <v>284</v>
      </c>
      <c r="AA674" t="s">
        <v>165</v>
      </c>
      <c r="AB674" t="s">
        <v>246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Instructions</vt:lpstr>
      <vt:lpstr>TAFS detail</vt:lpstr>
      <vt:lpstr>Account Total</vt:lpstr>
      <vt:lpstr>Bureau Total</vt:lpstr>
      <vt:lpstr>Agency Total</vt:lpstr>
      <vt:lpstr>Raw Data</vt:lpstr>
      <vt:lpstr>'Account Total'!Print_Area</vt:lpstr>
      <vt:lpstr>'Agency Total'!Print_Area</vt:lpstr>
      <vt:lpstr>'Bureau Total'!Print_Area</vt:lpstr>
      <vt:lpstr>'TAFS detail'!Print_Area</vt:lpstr>
      <vt:lpstr>'Account Total'!Print_Titles</vt:lpstr>
      <vt:lpstr>'Agency Total'!Print_Titles</vt:lpstr>
      <vt:lpstr>'Bureau Total'!Print_Titles</vt:lpstr>
      <vt:lpstr>'TAFS detail'!Print_Titles</vt:lpstr>
    </vt:vector>
  </TitlesOfParts>
  <Company>EOP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jun_h</dc:creator>
  <cp:lastModifiedBy>jun_h</cp:lastModifiedBy>
  <cp:lastPrinted>2011-12-20T18:37:07Z</cp:lastPrinted>
  <dcterms:created xsi:type="dcterms:W3CDTF">2011-07-15T16:56:49Z</dcterms:created>
  <dcterms:modified xsi:type="dcterms:W3CDTF">2011-12-23T17:00:10Z</dcterms:modified>
</cp:coreProperties>
</file>